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4"/>
  <workbookPr/>
  <mc:AlternateContent xmlns:mc="http://schemas.openxmlformats.org/markup-compatibility/2006">
    <mc:Choice Requires="x15">
      <x15ac:absPath xmlns:x15ac="http://schemas.microsoft.com/office/spreadsheetml/2010/11/ac" url="/Users/fernandoarellano/Desktop/Chemical Annexes/"/>
    </mc:Choice>
  </mc:AlternateContent>
  <xr:revisionPtr revIDLastSave="0" documentId="13_ncr:1_{77CE9617-7872-EF48-AF0B-B402FCE647E1}" xr6:coauthVersionLast="47" xr6:coauthVersionMax="47" xr10:uidLastSave="{00000000-0000-0000-0000-000000000000}"/>
  <workbookProtection workbookAlgorithmName="SHA-512" workbookHashValue="BzBmbKL6k3VEAOF9rLt6qoMfx5l5mn5pxFtE4RXe1EC0uRBYC0msKXVt++XdutcqHtfEqr/VnL1b0HTc5WxjPA==" workbookSaltValue="f4i6ULdo8M+wKFrZnajEkQ==" workbookSpinCount="100000" lockStructure="1"/>
  <bookViews>
    <workbookView xWindow="0" yWindow="740" windowWidth="29400" windowHeight="17040" xr2:uid="{00000000-000D-0000-FFFF-FFFF00000000}"/>
  </bookViews>
  <sheets>
    <sheet name="Cover Page" sheetId="1" r:id="rId1"/>
    <sheet name="Version History" sheetId="6" r:id="rId2"/>
    <sheet name="Instructions" sheetId="2" r:id="rId3"/>
    <sheet name="Activities &amp; Targets" sheetId="3" r:id="rId4"/>
    <sheet name="Chemicals GHG Data" sheetId="4" state="hidden" r:id="rId5"/>
    <sheet name="Lists " sheetId="5" state="hidden" r:id="rId6"/>
  </sheets>
  <definedNames>
    <definedName name="list_by">'Lists '!$F$4:$F$14</definedName>
    <definedName name="list_ty">'Lists '!$G$4:$G$14</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9" roundtripDataChecksum="74llMbgHBHErLdPv2MpVlMOMlfu0GoATe8sJZWj8YF4="/>
    </ext>
  </extLst>
</workbook>
</file>

<file path=xl/calcChain.xml><?xml version="1.0" encoding="utf-8"?>
<calcChain xmlns="http://schemas.openxmlformats.org/spreadsheetml/2006/main">
  <c r="G52" i="3" l="1"/>
  <c r="G54" i="3" l="1"/>
  <c r="G55" i="3" s="1"/>
  <c r="G47" i="3"/>
  <c r="G31" i="3"/>
  <c r="K39" i="3" l="1"/>
  <c r="V77" i="3" l="1"/>
  <c r="K33" i="3"/>
  <c r="K36" i="3"/>
  <c r="K35" i="3"/>
  <c r="K34" i="3"/>
  <c r="K27" i="3"/>
  <c r="K28" i="3"/>
  <c r="L36" i="3" l="1"/>
  <c r="K38" i="3"/>
  <c r="K37" i="3"/>
  <c r="L37" i="3" s="1"/>
  <c r="F56" i="3" l="1"/>
  <c r="G40" i="3"/>
  <c r="L16" i="4" l="1"/>
  <c r="J16" i="4"/>
  <c r="I16" i="4"/>
  <c r="H16" i="4"/>
  <c r="D7" i="4" l="1"/>
  <c r="D8" i="4" l="1"/>
  <c r="D9" i="4"/>
  <c r="D12" i="4"/>
  <c r="D13" i="4"/>
  <c r="D14" i="4"/>
  <c r="D15" i="4"/>
  <c r="G25" i="3"/>
  <c r="G30" i="3" l="1"/>
  <c r="K29" i="3" l="1"/>
  <c r="L38" i="3" s="1"/>
  <c r="K40" i="3" l="1"/>
  <c r="K30" i="3"/>
  <c r="L33" i="3" l="1"/>
  <c r="L39" i="3"/>
  <c r="L34" i="3"/>
  <c r="L35" i="3"/>
  <c r="G41" i="3" l="1" a="1"/>
  <c r="G41"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<sst xmlns="http://schemas.openxmlformats.org/spreadsheetml/2006/main" count="985" uniqueCount="210">
  <si>
    <t>INSTRUCTIONS</t>
  </si>
  <si>
    <t>COMPLETENESS OF FORM</t>
  </si>
  <si>
    <t>Please fill this form out as clearly, comprehensively, and accurately as possible. Missing, unclear, or erroneous information will result in the evaluation process being delayed. Please indicate “NA” (not applicable) for table cells where information does not apply. </t>
  </si>
  <si>
    <t>For</t>
  </si>
  <si>
    <t xml:space="preserve">If you have any questions on the target validation process, please contact us at targets@sciencebasedtargets.org. For general questions, please email info@sciencebasedtargets.org. </t>
  </si>
  <si>
    <r>
      <rPr>
        <u/>
        <sz val="16"/>
        <color theme="1"/>
        <rFont val="Arial"/>
        <family val="2"/>
      </rPr>
      <t xml:space="preserve">If you have any feedback on this submission form, or have identified an error in the document, please provide details using </t>
    </r>
    <r>
      <rPr>
        <u/>
        <sz val="16"/>
        <color theme="1"/>
        <rFont val="Arial"/>
        <family val="2"/>
      </rPr>
      <t>this form</t>
    </r>
    <r>
      <rPr>
        <u/>
        <sz val="16"/>
        <color theme="1"/>
        <rFont val="Arial"/>
        <family val="2"/>
      </rPr>
      <t xml:space="preserve">. </t>
    </r>
  </si>
  <si>
    <t>#</t>
  </si>
  <si>
    <t>QUESTION</t>
  </si>
  <si>
    <t>RESPONSE</t>
  </si>
  <si>
    <t>GUIDANCE</t>
  </si>
  <si>
    <t>Company name</t>
  </si>
  <si>
    <t xml:space="preserve">Ammonia Production </t>
  </si>
  <si>
    <t xml:space="preserve">Methanol Production </t>
  </si>
  <si>
    <t>HVC Production</t>
  </si>
  <si>
    <t>Total Reported Emissions (tCO2e)</t>
  </si>
  <si>
    <t xml:space="preserve"> Exclusions (%)</t>
  </si>
  <si>
    <t>Total Emissions (tCO2e)</t>
  </si>
  <si>
    <t>Scope 1 and 2 (tCO2e)</t>
  </si>
  <si>
    <t>Scope 3 (tCO2e)</t>
  </si>
  <si>
    <t xml:space="preserve">Target wording </t>
  </si>
  <si>
    <t xml:space="preserve">Target Setting method </t>
  </si>
  <si>
    <t xml:space="preserve">Target ambition </t>
  </si>
  <si>
    <t>Base Year</t>
  </si>
  <si>
    <t>Most recent Year</t>
  </si>
  <si>
    <t xml:space="preserve">Target year </t>
  </si>
  <si>
    <t xml:space="preserve">Activity unit </t>
  </si>
  <si>
    <t xml:space="preserve">Base year target activity </t>
  </si>
  <si>
    <t>Target year activity</t>
  </si>
  <si>
    <t>Line number</t>
  </si>
  <si>
    <t>Data sources, methods and assumptions
 (if primary data is used, please share calculation details)</t>
  </si>
  <si>
    <t>Scope 1</t>
  </si>
  <si>
    <t>Scope 2</t>
  </si>
  <si>
    <t>Scope 3</t>
  </si>
  <si>
    <t>tCO2e</t>
  </si>
  <si>
    <t>Market-based
tCO2e</t>
  </si>
  <si>
    <t>Location-based
tCO2e</t>
  </si>
  <si>
    <t>Category name</t>
  </si>
  <si>
    <t>Near-Term target type</t>
  </si>
  <si>
    <t>Target modelling methods</t>
  </si>
  <si>
    <t>Non-emission reduction target details</t>
  </si>
  <si>
    <t xml:space="preserve">Base Year </t>
  </si>
  <si>
    <t>Target year</t>
  </si>
  <si>
    <t>Absolute</t>
  </si>
  <si>
    <t>Multiple methods</t>
  </si>
  <si>
    <t>Engagement, by emissions</t>
  </si>
  <si>
    <t>Intensity</t>
  </si>
  <si>
    <t>Absolute contraction</t>
  </si>
  <si>
    <t>Engagement, by spend</t>
  </si>
  <si>
    <t>Supplier engagement</t>
  </si>
  <si>
    <t>Engagement, by revenue</t>
  </si>
  <si>
    <t>Customer engagement</t>
  </si>
  <si>
    <t>Physical intensity</t>
  </si>
  <si>
    <t>Economic intensity (GEVA)</t>
  </si>
  <si>
    <t>Companies should enter only true and accurate information and complete the form to the best of their knowledge. The person giving sign off does not have to do so physically but should just enter his/her name in the space provided.</t>
  </si>
  <si>
    <t>PLEASE CONFIRM THAT THE INFORMATION ENTERED BELOW IS TRUE AND COMPLETE TO THE BEST OF YOUR KNOWLEDGE:</t>
  </si>
  <si>
    <t>I,</t>
  </si>
  <si>
    <t>hereby certify that I have reviewed the relevant guidance documents and that the information provided below is true and complete to the best of my knowledge.</t>
  </si>
  <si>
    <t>Day</t>
  </si>
  <si>
    <t>Month</t>
  </si>
  <si>
    <t>VERACITY OF INFORMATION</t>
  </si>
  <si>
    <t xml:space="preserve">Title: </t>
  </si>
  <si>
    <t xml:space="preserve">Signature </t>
  </si>
  <si>
    <t>Alternative feedstock</t>
  </si>
  <si>
    <t>Chemicals Sector Information</t>
  </si>
  <si>
    <t xml:space="preserve"> Chemicals produced or purchased or sold by the company </t>
  </si>
  <si>
    <t>Cells in light blue are mandatory to fill. Cells in grey with grey font are conditional upon data entry above and should be ignored unless they change color to light blue.</t>
  </si>
  <si>
    <t xml:space="preserve">Explanation </t>
  </si>
  <si>
    <t xml:space="preserve">Additional guidelines for explanation </t>
  </si>
  <si>
    <t xml:space="preserve">Scope 3 </t>
  </si>
  <si>
    <t xml:space="preserve">Category 1: Purchased goods and services </t>
  </si>
  <si>
    <t xml:space="preserve">Category 10: Processing of sold products </t>
  </si>
  <si>
    <t xml:space="preserve">Category 11: Use of sold products </t>
  </si>
  <si>
    <t>ABC</t>
  </si>
  <si>
    <t xml:space="preserve"> Table 4: Targets Overview </t>
  </si>
  <si>
    <t xml:space="preserve"> Chemicals produced,  purchased or sold by the company </t>
  </si>
  <si>
    <t xml:space="preserve"> Minimum boundary description</t>
  </si>
  <si>
    <t xml:space="preserve">1. APPLICABILITY OF CHEMICALS SECTOR CRITERIA </t>
  </si>
  <si>
    <t>Table 1: Applicability and boundary assessment</t>
  </si>
  <si>
    <t xml:space="preserve"> Table 5: Chemicals GHG data</t>
  </si>
  <si>
    <t>Scope 1 and 2 Target Coverage (relative to total scope 1 and 2 GHG emissions)</t>
  </si>
  <si>
    <t>Scope 3 Target Coverage (relative to total scope 3 GHG emissions)</t>
  </si>
  <si>
    <t>Most recent year target activity</t>
  </si>
  <si>
    <t>Process or Component</t>
  </si>
  <si>
    <t xml:space="preserve">Product produced,  purchased or sold by the company </t>
  </si>
  <si>
    <t xml:space="preserve">Nitric Acid Production (N2O emissions in CO2e) </t>
  </si>
  <si>
    <t xml:space="preserve">Nitrogen Fertilizers (N2O emissions in CO2e) </t>
  </si>
  <si>
    <t>Please provide the N2O emissions related to the use phase od nitrogen fertilizers on the field in CO2e</t>
  </si>
  <si>
    <t>tonne of ammonia</t>
  </si>
  <si>
    <t xml:space="preserve">In the case where a company's wt. % of alternative feedstock is already higher than the minimum percentage as calculated by the SBTi Chemical sector target-setting tool the company must set a maintenance target. </t>
  </si>
  <si>
    <t>Production of hydrogen</t>
  </si>
  <si>
    <t>Production of nitrogen</t>
  </si>
  <si>
    <t>Production of Ammonia</t>
  </si>
  <si>
    <t>Example:
&gt; Production of hydrogen used to produce ammonia:
Primarily through Steam methane reforming (SMR) of natural gas and partial oxidation with natural gas and small volumes of 
water electrolysis.
&gt; Production of nitrogen through air separation
&gt; Production of ammonia (e.g. via the Haber Bosch process).
All occur onsite. ABC does not purchase hydrogen, nitrogen nor additional ammonia</t>
  </si>
  <si>
    <t>N/A</t>
  </si>
  <si>
    <t>Hydrogen is produced onsite mostly through SMR</t>
  </si>
  <si>
    <t>Nitrogen is produced onsite through air separation</t>
  </si>
  <si>
    <t>Please confirm that feedstocks from re-use or recovery activities have not been used for the alternative feedstock target setting method.</t>
  </si>
  <si>
    <t xml:space="preserve">Please list the amount of GHG emissions in metric tonnes of CO2e (tCO2e) for the base year. Please enter numbers using the following format using commas for thousand separators and full stops for decimal points i.e., 1,300,526.50. Please do not use these two formats as they can lead to misinterpretations: 1 300 526,50 or 1.300.526,50. 
This table serves the interpretation of the company's relevant GHG emissions for the chemical target setting methods. It is meant to be an expansion to the information reported in table 3 for companies to breakdown each activity emissions into its processes or components. Companies must enter only those relevant emissions that fall within the target boundary of the chosen target setting method. 
Companies must enter the emissions for scope 1, 2 and /or 3 per process related to chemical production. I.e. the emissions from the Steam Methane Reforming process related to Ammonia production.
In columns D-H, please provide an overview of the total base year GHG emissions from the relevant chemical production across scope 1, scope 2 and all scope 3 categories that are relevant and applicable. 
In column M-P, please provide an overview of the data sources, representativeness methodology and any assumptions used in the calculation of emissions included in the targets.  If the data sources, methodology and assumptions  vary based on location and any other constraints in data collection.    </t>
  </si>
  <si>
    <t>Ammonia produced through the Haber-Bosch process</t>
  </si>
  <si>
    <t xml:space="preserve">Please use the "Process or Component" column to report emissions for the production of hydrogen, nitrogen or the production of ammonia itself. Please indicate the process type if data is available.  </t>
  </si>
  <si>
    <t xml:space="preserve">Please use the "Process or Component" column to report emissions for the production of hydrogen/syngas, capture of CO2 to be used as feedstock or the synthesis of methanol itself. Please indicate the process type if data is available.     </t>
  </si>
  <si>
    <t xml:space="preserve">Please indicate the process type used for producing HVCs  </t>
  </si>
  <si>
    <t>Please provide the N2O emissions from the production of nitric acid in CO2e</t>
  </si>
  <si>
    <t>Description of company's direct and/or value chain activities within the minimum boundary</t>
  </si>
  <si>
    <t xml:space="preserve">Ex: 
ABC commits to reduce scope 1, 2 and 3 GHG emissions from the production of ammonia for non-energy purposes 33.7% per tonne of ammonia produced by 2031 from a 2021 base year. </t>
  </si>
  <si>
    <t>Non-Primary Chemicals Production</t>
  </si>
  <si>
    <t>Carbon-containing feedstocks</t>
  </si>
  <si>
    <t>Pathway Eligibility (%)</t>
  </si>
  <si>
    <t>2. CHEMICALS PATHWAYS AND METHODS</t>
  </si>
  <si>
    <t xml:space="preserve">Non-Primary Chemicals </t>
  </si>
  <si>
    <t>Please provide the emissions associated with the production of non-primary chemicals</t>
  </si>
  <si>
    <t>N₂O emissions from Nitric Acid Production</t>
  </si>
  <si>
    <t>N₂O emissions from the use-phase of Nitrogen Fertilizers</t>
  </si>
  <si>
    <t>As per Annex B, the wt. % of alternative feedstock shall be calculated as follows:
Wt. % Alternative Feedstock = (Sum of Mass of C-content of All Alternative Feedstocks (Mt)) / (Sum of Mass of C-content of All Alternative Feedstocks (Mt) + Sum of Mass of C-content of All Fossil-based feedstocks (Mt))</t>
  </si>
  <si>
    <t>3. TARGETS</t>
  </si>
  <si>
    <t>Methanol Production Pathway</t>
  </si>
  <si>
    <t>Nitric Acid Production Pathway</t>
  </si>
  <si>
    <t>Use-phase Fertilizers Pathway</t>
  </si>
  <si>
    <t xml:space="preserve">HVCs Production Pathway </t>
  </si>
  <si>
    <t>Total</t>
  </si>
  <si>
    <t>Non-Primary Chemicals Production Pathway</t>
  </si>
  <si>
    <r>
      <t xml:space="preserve">Please clarify if the company has included mechanically recycled feedstocks within the alternative feedstocks target.
</t>
    </r>
    <r>
      <rPr>
        <b/>
        <sz val="14"/>
        <color theme="2" tint="-0.24994659260841701"/>
        <rFont val="Arial"/>
        <family val="2"/>
      </rPr>
      <t>Single choice question</t>
    </r>
  </si>
  <si>
    <t>4. PROGRESS AND REPORTING</t>
  </si>
  <si>
    <t>Companies shall estimate production of primary chemicals in the chosen target year when establishing a target using the activity-specific pathways. This shall include all production from all of the processes included within the target boundary and shall be based on the company’s best estimates of future production.</t>
  </si>
  <si>
    <r>
      <t xml:space="preserve">Please confirm that if the company concludes after its target(s) has been set, but before the mandatory 5-year review that the projected estimate of future production of primary chemicals is inaccurate, the company will revise its target using the updated estimate.
</t>
    </r>
    <r>
      <rPr>
        <b/>
        <sz val="14"/>
        <color theme="2" tint="-0.24994659260841701"/>
        <rFont val="Arial"/>
        <family val="2"/>
      </rPr>
      <t>Single choice question</t>
    </r>
  </si>
  <si>
    <t>As per CHEM-C5.8 Companies must explain their plan to achieve the alternative feedstock target</t>
  </si>
  <si>
    <t xml:space="preserve">Please confirm that the company adheres to the GHG accounting requirements in the GHG Protocol when calculating scope 3 emissions associated with purchased alternative feedstocks and products containing alternative sources of carbon. </t>
  </si>
  <si>
    <t xml:space="preserve">Please confirm that no purchased feedstocks for resale, without further processing, or stockpiling for use in future years have been used for the alternative feedstock target setting method.					</t>
  </si>
  <si>
    <t>Carbon-containing materials as feedstock</t>
  </si>
  <si>
    <t>Biogenic emissions (tCO2)</t>
  </si>
  <si>
    <t xml:space="preserve">Biogenic removals (tCO2)	</t>
  </si>
  <si>
    <t>Nitric Acid Production</t>
  </si>
  <si>
    <t>Nitrogen Fertilizers</t>
  </si>
  <si>
    <t>Companies may use the ammonia production for non-energy purposes pathway or the ammonia production for all purposes, but not both.</t>
  </si>
  <si>
    <t>Net GHG Emissions (tCO2e)</t>
  </si>
  <si>
    <t>Ammonia Production for all purposes Pathway</t>
  </si>
  <si>
    <t>Ammonia Production for non-energy purposes Pathway</t>
  </si>
  <si>
    <t>Please confirm that the emissions entered as part of the Ammonia production target boundary do not include emissions from the use of urea-containing products (e.g. fertilizers).</t>
  </si>
  <si>
    <t xml:space="preserve">Please confirm that only N2O emissions from the use-phase of nitrogenous fertilizers have been included within the target boundary.
</t>
  </si>
  <si>
    <t>Please explain how the company has estimated the projected target year activity for all relevant targets in table 4.</t>
  </si>
  <si>
    <t>Please confirm that the GHG  emission values entered in table 3 do not include upstream emissions from feedstocks and fuels?</t>
  </si>
  <si>
    <t>Please confirm that the emissions reported do not include emissions from production of chemicals within refineries.</t>
  </si>
  <si>
    <t>Please confirm that scope 1 emissions associated with self-generated electricity used in the production of non-primary chemicals and scope 1 process emissions from non-CO2 GHGs have not been included in the target boundary.</t>
  </si>
  <si>
    <r>
      <t xml:space="preserve">Please select the chosen Ammonia Production Pathway used for target setting.
</t>
    </r>
    <r>
      <rPr>
        <b/>
        <sz val="14"/>
        <color theme="2" tint="-0.24994659260841701"/>
        <rFont val="Arial"/>
        <family val="2"/>
      </rPr>
      <t>Single choice question</t>
    </r>
  </si>
  <si>
    <t>Please confirm that the target boundary does not include emissions from methanol used for energy applications.</t>
  </si>
  <si>
    <t>The company must report all relevant gross emissions related to each applicable activity regardless of where they occur in the value chain. The company must report in this table only emissions that fall within each specific boundary. Other production or procurement related emissions that fall outside of the minimum boundary as per the Criteria for Implementation of Pathways document shall not be reported in this table (i.e. the upstream phase of fuels used for production). The description of minimum boundary is provided in table 1 above but the company shall  refer to the Criteria for Implementation of Pathways document to ensure conformity with the required minimum boundary. 
For the nitric acid target, emissions in this table must be entered in CO₂e. 
To assess the applicability of the alternative feedstock criterion the company must enter the entire scope 1, 2 and 3 emissions related to the feedstock (i.e. upstream and downstream emissions associated with the production, transformation and/or end of life). These must be reported as gross emissions and account for all carbon-containing feedstocks regardless of their origin (fossil or alternative). Unlike other rows of this table, the carbon-containing feedstock row is expected to report overlapping emissions with the rest of the target boundaries.</t>
  </si>
  <si>
    <t>Volumes of Methanol for energy applications such as fuel shall not be entered in the SBTi Chemicals Sector Target Setting-Tool to assess the ambition of the target.</t>
  </si>
  <si>
    <t>Yes</t>
  </si>
  <si>
    <t>As per CHEM-C5. Feedstocks that are purchased and sold as-is, without further processing or stockpiled for use in future shall not be included in either the alternative feedstock nor virgin fossil-based feedstock portion when calculating the company's share of alternative feedstock.</t>
  </si>
  <si>
    <t>Companies may also include mechanically recycled feedstocks as alternative feedstocks; however, in order to do so the target must be set using the higher ambition value for “alternative feedstock percentages including mechanical recycling” in the SBTi Chemicals Sector Target-setting Tool.</t>
  </si>
  <si>
    <t>The boundary of the Ammonia Production Pathway includes scope 1, 2 or 3 emissions from the production of hydrogen, nitrogen, and the synthesis of ammonia from these two components. The following processes are indicative examples of sources within the boundary of the Ammonia Production Pathway:
Production of hydrogen, example production types include, but are not limited to:
- Steam methane reforming (SMR) of natural gas
- Electrified SMR of natural gas
- Oil partial oxidation
- Coal gasification
- Biomass gasification 
- Methane pyrolysis
- Water electrolysis
Production of nitrogen used to produce ammonia (e.g. air separation).
Production of ammonia (e.g. via the Haber Bosch process).</t>
  </si>
  <si>
    <t>The boundary of the Methanol Production Pathway includes scope 1, 2 or 3 emissions from the production of hydrogen and/or syngas, synthesis of methanol and production or capture of CO2 if a supplemental source of CO2 is used to synthesize methanol. 
The following processes are indicative examples of sources within the boundary of the Methanol Production Pathway:
Production of hydrogen/syngas used to produce methanol. Example production types include, but are not limited to:
- Steam methane reforming (SMR) of natural gas.
- Oil partial oxidation.
- Coke oven gas (COG) reforming.
- Electrified SMR of natural gas.
- Gas heated reforming (GHR).
- Coal gasification.
- Biomass gasification.
- Water electrolysis (requires separate source of CO2) 
Capture of CO2 to be used as feedstock.
Methanol synthesis.</t>
  </si>
  <si>
    <t>The boundary of the HVC Production Pathway includes scope 1, 2 or 3 emissions from the production of ethylene and propylene (together classified as olefins), benzene, toluene, and mixed xylenes (together classified as aromatics).The following processes are indicative examples of sources within the boundary of the HVC Production Pathway:
-Steam cracking of naphtha (traditional and electric cracking)
-Pyrolysis oil steam cracking (traditional and electric cracking)
-LPG steam cracking
-Catalytic cracking of naphtha
-Ethanol dehydration
-Bioethanol dehydration
-Propane dehydrogenation
-Methanol-to-Olefins (MTO)
-Methanol-to-Aromatics (MTA)</t>
  </si>
  <si>
    <t>The boundary of the Nitric Acid Production Pathway includes only scope 1 N₂O emissions from nitric acid production in the GHG inventory.</t>
  </si>
  <si>
    <t>The boundary of the pathway includes only scope 3 N₂O emissions from sold nitrogen based fertilizers / synthetic fertilizers</t>
  </si>
  <si>
    <t>The alternative feedstock pathway is eligible and optional for companies that purchase and use carbon-containing materials as feedstocks including:
i. Virgin fossil-based feedstocks: The production of chemicals that originate from virgin fossil-based feedstocks containing carbon molecules. 
ii. Alternative feedstocks: Bio-based feedstocks; Feedstocks from chemical recycling;  CO2 from Carbon Capture and Utilization (CCU) sources; Direct air capture (DAC) CO2.</t>
  </si>
  <si>
    <t>The description of the minimum boundary includes processes, feedstocks and chemicals purchased or sold by the company that fall within the boundary of a target setting method as in the Criteria for Implementation of Pathways document. This table helps understand the company's activities and confirm the complete boundary has been respected. The company must select '‘Yes" in the applicability column for all relevant options according to the company's activities. Then it shall indicate the source of these emissions in its activities and/or value chain in the "Description of target boundary" column.</t>
  </si>
  <si>
    <t>The company shall enter its total scope 1, 2 and 3 GHG emissions and exclusions calculated in accordance with the GHG Protocol Corporate Standard and GHG Protocol Corporate Value Chain (Scope 3) Standard. This table must be filled with the total inventory emissions including those described under the Criteria for Implementation of Pathways document and it shall match the total inventory emissions reported in the portal.</t>
  </si>
  <si>
    <t>The company must not enter upstream emissions of fuels in table 3 since the boundary only includes the direct GHG emissions from heat, process and electricity-related emissions as per the Criteria for Implementation of Pathways document. However, upstream emissions must be reported as part of table 2 as these are still part of the overall inventory.</t>
  </si>
  <si>
    <t>As per CHEM-C5. Re-use or recovery does not qualify as using alternative feedstocks because this does not lead to the production of new chemical products – existing products are just used longer.</t>
  </si>
  <si>
    <t>The Criteria for Implementation of Pathways document necessitates a comprehensive assessment of GHG emissions linked to purchased materials across all scopes, encompassing both net biogenic emissions and non-biogenic emissions. Specifically, companies must factor in emissions from the land sector attributable to the biogenic material they are acquiring. This includes, but is not limited to, emissions resulting from land use change and net CO2 emissions from land management, and additional non-biogenic emissions generated during the processing of biomass into usable products.</t>
  </si>
  <si>
    <r>
      <t xml:space="preserve">If the base year percentage of alternative feedstock (% wt. Carbon) is higher than minimum percentage (% wt. Carbon) in the target year, please confirm that the company accepts to set a maintenance target, at a minimum.   
</t>
    </r>
    <r>
      <rPr>
        <b/>
        <sz val="14"/>
        <color theme="2" tint="-0.24994659260841701"/>
        <rFont val="Arial"/>
        <family val="2"/>
      </rPr>
      <t>Single choice question</t>
    </r>
  </si>
  <si>
    <t xml:space="preserve">Please confirm that no emissions or volumes from ammonia used for energy purposes  have been included in the target boundary or used to calculate the target ambition
</t>
  </si>
  <si>
    <t>Some HVC processes, such as steam crackers, also produce co-products such as butadiene that are not considered HVCs for the purpose of this criterion. As per the Criteria for Implementation of Pathways document, the boundary of targets set using the activity-specific pathway for HVC production shall include all emissions from the HVC production process, even if that process produces non-HVC co-products and all emissions from the process shall be allocated to HVC products when calculating a target. Similarly, when reporting the total production volumes, only that of HVCs, as per the minimum boundary, shall be included.</t>
  </si>
  <si>
    <t>All emissions associated with the use-phase of fertilizers shall be considered within a company’s scope 3 category 11, which is outside of this activity-specific target boundary as per the Criteria for Implementation of Pathways document.</t>
  </si>
  <si>
    <t>The Non-Primary Chemicals Pathway does not include emissions from the production of electracy either self-generated or purchased. Similarly GHGs other than CO2 from process emissions are not included. As such, these emissions shall not be covered by the target boundary.</t>
  </si>
  <si>
    <t>As per the Criteria for Implementation of Pathways document, only N2O emissions from the use-phase of nitrogenous fertilizers apply towards this pathway. Other GHG's such as CO2 from the use-phase of urea-based products shall not be covered with this target.</t>
  </si>
  <si>
    <t>As per the Criteria for Implementation of Pathways document, the nitric acid target must not be achieved as per the most recent year. In case the company has reached the targeted benchmark it may decide to use other target setting methods to address these emissions.</t>
  </si>
  <si>
    <t xml:space="preserve">Please provide the percentage by weight (wt. %) carbon content of alternative feedstock purchased for use within the operational boundary and confirm that this value is calculated based on the methodology of Annex B in the Chemicals Guidance. 
</t>
  </si>
  <si>
    <t xml:space="preserve">For certain targets, calculating the ambition depends on the company's projections of activity in the target year. It is important to confirm that these projections are based on real data to confirm the target is representative of  the company's business activities and strategy. </t>
  </si>
  <si>
    <t>Company name as registered in the Portal. If the company is using the its registered legal name, please ensure that the spelling, capitalization and punctuation of the company's name is correct. If the company is a CDP responder and the name differs from the CDP questionnaire response, please indicate the name registered in CDP.</t>
  </si>
  <si>
    <t xml:space="preserve">The boundary of the Non-Primary Chemicals Pathway includes only scope 1 heat and process emissions from the direct production of non-primary chemical products that fall within the chemicals sectoral boundary but  does not include scope 1 GHG emissions associated with self-generated electricity. </t>
  </si>
  <si>
    <t>Please enter the total GHG emissions of the base year inventory including emissions from the chemicals sectoral boundary.</t>
  </si>
  <si>
    <t>Based on the minimum boundary description, is this applicable and does your company wish to use the pathway?</t>
  </si>
  <si>
    <t>No</t>
  </si>
  <si>
    <t>Version</t>
  </si>
  <si>
    <t>Change/update description</t>
  </si>
  <si>
    <t>Release date</t>
  </si>
  <si>
    <t>Effective dates</t>
  </si>
  <si>
    <t>Version 1.0</t>
  </si>
  <si>
    <t>New SBTi Services Chemicals Annex created for target validations assessed under the SBTi CHEMICALS SECTOR TARGET-SETTING PATHWAYS document released December 2025 and the SBTi CORPORATE
NET-ZERO STANDARD V1.3</t>
  </si>
  <si>
    <t>December 2, 2025</t>
  </si>
  <si>
    <t xml:space="preserve">Please provide a defined reduction strategy that the company plans to use to achieve the alternative feedstock target.		
</t>
  </si>
  <si>
    <t>Please enter the required information in order to further assess the Nitric Acid Pathway applicability</t>
  </si>
  <si>
    <t>Base year output</t>
  </si>
  <si>
    <t>Target year output</t>
  </si>
  <si>
    <t>Baseline year</t>
  </si>
  <si>
    <t>Base year kg of N2O emitted</t>
  </si>
  <si>
    <t>Year</t>
  </si>
  <si>
    <t>kg of N2O</t>
  </si>
  <si>
    <t>t of Nitric Acid</t>
  </si>
  <si>
    <t>%</t>
  </si>
  <si>
    <t>Applicability</t>
  </si>
  <si>
    <t>Base year intensity</t>
  </si>
  <si>
    <t>kg N2O / t Nitric Acid</t>
  </si>
  <si>
    <t xml:space="preserve">As per CHEM-C1, companies can use a reporting year between the base year and the most recent year as a baseline to determine if absolute emission reductions from the absolute contraction approach of the SBTi Corporate Net-Zero Standard are greater than under this method. </t>
  </si>
  <si>
    <t>Companies must measure their emissions intensity for the base year in kg N2O per t Nitric Acid produced. Please bear in mind this metric is different from that used in table 3a to assess the share of N2O emissions in CO2e</t>
  </si>
  <si>
    <t>Please confirm that the target has not already been achieved in the company's Most Recent Year GHG inventory.</t>
  </si>
  <si>
    <t>Volumes of HVCs that are produced within refineries shall not be entered in the SBTi Chemical sector target setting-tool to assess the ambition of the targets.</t>
  </si>
  <si>
    <t>Absolute emissions reduction with the Nitric Acid Pathway</t>
  </si>
  <si>
    <t>Please confirm that, if non-HVC co-products are also produced in the HVCs processes, all emissions have been allocated to HVC products and only the volume of HVC has been used to calculate your target in the SBTi Chemicals Target-Setting Tool.</t>
  </si>
  <si>
    <r>
      <t>Before filling out this form, please review the Standard Operating Procedure for the Validation of SBTi Targets, which provides guidance on target development and describes the underlying principles and process followed to assess targets. The Chemicals Criteria Assessment Indicators are used to determine conformance with the SBTi Chemical Sector Pathways and Implementation Clriteria which must be referred to when completing this form. 
Thi</t>
    </r>
    <r>
      <rPr>
        <sz val="16"/>
        <rFont val="Arial"/>
        <family val="2"/>
      </rPr>
      <t>s Chemicals Annex</t>
    </r>
    <r>
      <rPr>
        <sz val="16"/>
        <color rgb="FFFF0000"/>
        <rFont val="Arial"/>
        <family val="2"/>
      </rPr>
      <t xml:space="preserve"> </t>
    </r>
    <r>
      <rPr>
        <sz val="16"/>
        <color theme="1"/>
        <rFont val="Arial"/>
        <family val="2"/>
      </rPr>
      <t>is designed to be used in the Excel desktop application. Please refrain from completing the form using any other platform, including in-browser Excel or Google Sheets, since the functionality of the document will be compromised and you may be requested to complete an additional copy.
This form must be completed and uploaded to the SBTi Services Validation Portal when prompted. For further information on how to set up an account please visit the SBTi Services website.
Please read the 'Guidance' column carefully when completing this Annex. Adherence to these guidelines will ensure that our technical team has all the information needed and will help streamline the target validation process.</t>
    </r>
  </si>
  <si>
    <t>This output must be based on the company's best available estimates</t>
  </si>
  <si>
    <t>Version 1.1</t>
  </si>
  <si>
    <t>January 16, 2026</t>
  </si>
  <si>
    <t>December 2, 2025 to January 16, 2026</t>
  </si>
  <si>
    <t xml:space="preserve">Which pathways are applicable to the company's operations and why?
</t>
  </si>
  <si>
    <t>Please enter the total base year GHG emissions related to the boundaries described in table 1.</t>
  </si>
  <si>
    <t>The SBTi Chemical Sector Pathways and Implementation Criteria: Explanatory Document describes target language for these targets. 
Target wording guidelines: 
●     CHEM-C1: [Company name] commits to reduce the average scope 1 N₂O emissions intensity from its own nitric acid production to a value of 0.5 kg N2O / t nitric acid or less by no later than [target year].     
●     CHEM-C2: 
   Ammonia Production: [Company name] commits to reduce [scope 1, 2, and/or 3] GHG emissions from the production of ammonia for (non-energy purposes/all purposes) [x.xx]% per tonne of ammonia produced by [target year] from a [base year] base year. 
   Methanol for non-energy purposes Production: [Company name] commits to reduce [scope 1, 2, and/or 3] GHG emissions from the production of methanol for non-energy purposes [x.xx]% per tonne of methanol produced by [target year] from a [base year] base year.
   HVC production: [Company name] commits to reduce [scope 1, 2, and/or 3] GHG emissions from the production of high-value chemicals (HVC) [x.xx]% per tonne of HVC produced by [target year] from a [base year] base year.
●     CHEM-C3: [Company name] commits to reduce absolute scope 1 GHG emissions from the production of non-primary chemicals [x.xx]% by [target year] from a [base year] base year.
●     CHEM-C4: [Company name] commits to reduce absolute scope 3 N₂O emissions from use of sold products for synthetic nitrogen fertilizers in the field  [x.xx]% by [target year] from a [base year] base year.
●     CHEM-C5: [Company name] commits to increase its share of purchased feedstocks that are composed of alternative non-virgin fossil sources from [x.xx]% by weight of carbon to [x.xx]% by [target year]  from a [base year] base year. This target [includes/excludes] mechanically recycled feedstocks.</t>
  </si>
  <si>
    <t>This version added table 3b to allow for a complete assessment of the Nitric Acid Pathway. Minor corrections were also implemented.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</si>
</sst>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_-* #,##0.00_-;\-* #,##0.00_-;_-* &quot;-&quot;??_-;_-@"/>
    <numFmt numFmtId="166" formatCode="0.0%"/>
    <numFmt numFmtId="167" formatCode="0.000"/>
  </numFmts>
  <fonts count="48" x14ac:knownFonts="1">
    <font>
      <sz val="11"/>
      <color theme="1"/>
      <name val="Aptos Narrow"/>
      <scheme val="minor"/>
    </font>
    <font>
      <sz val="11"/>
      <color theme="1"/>
      <name val="Arial"/>
      <family val="2"/>
    </font>
    <font>
      <sz val="11"/>
      <name val="Aptos Narrow"/>
      <family val="2"/>
    </font>
    <font>
      <sz val="11"/>
      <color theme="1"/>
      <name val="Calibri"/>
      <family val="2"/>
    </font>
    <font>
      <b/>
      <sz val="14"/>
      <color theme="1"/>
      <name val="Arial"/>
      <family val="2"/>
    </font>
    <font>
      <b/>
      <sz val="14"/>
      <color theme="1"/>
      <name val="Calibri"/>
      <family val="2"/>
    </font>
    <font>
      <sz val="11"/>
      <color theme="1"/>
      <name val="Aptos Narrow"/>
      <family val="2"/>
    </font>
    <font>
      <b/>
      <sz val="18"/>
      <color theme="0"/>
      <name val="Arial"/>
      <family val="2"/>
    </font>
    <font>
      <sz val="16"/>
      <color theme="1"/>
      <name val="Arial"/>
      <family val="2"/>
    </font>
    <font>
      <b/>
      <sz val="16"/>
      <color rgb="FF14284B"/>
      <name val="Arial"/>
      <family val="2"/>
    </font>
    <font>
      <b/>
      <sz val="16"/>
      <color theme="0"/>
      <name val="Arial"/>
      <family val="2"/>
    </font>
    <font>
      <sz val="14"/>
      <color theme="1"/>
      <name val="Arial"/>
      <family val="2"/>
    </font>
    <font>
      <sz val="16"/>
      <color rgb="FF000000"/>
      <name val="Arial"/>
      <family val="2"/>
    </font>
    <font>
      <sz val="12"/>
      <color rgb="FFFF0000"/>
      <name val="Arial"/>
      <family val="2"/>
    </font>
    <font>
      <sz val="11"/>
      <color rgb="FF000000"/>
      <name val="Arial"/>
      <family val="2"/>
    </font>
    <font>
      <b/>
      <sz val="14"/>
      <color theme="0"/>
      <name val="Arial"/>
      <family val="2"/>
    </font>
    <font>
      <sz val="14"/>
      <color rgb="FF000000"/>
      <name val="Arial"/>
      <family val="2"/>
    </font>
    <font>
      <u/>
      <sz val="16"/>
      <color theme="1"/>
      <name val="Arial"/>
      <family val="2"/>
    </font>
    <font>
      <sz val="14"/>
      <color theme="0"/>
      <name val="Arial"/>
      <family val="2"/>
    </font>
    <font>
      <sz val="11"/>
      <color theme="0"/>
      <name val="Arial"/>
      <family val="2"/>
    </font>
    <font>
      <sz val="12"/>
      <color theme="1"/>
      <name val="Arial"/>
      <family val="2"/>
    </font>
    <font>
      <b/>
      <sz val="14"/>
      <color rgb="FF000000"/>
      <name val="Arial"/>
      <family val="2"/>
    </font>
    <font>
      <sz val="14"/>
      <color theme="1"/>
      <name val="Calibri"/>
      <family val="2"/>
    </font>
    <font>
      <sz val="10"/>
      <color theme="1"/>
      <name val="Arial"/>
      <family val="2"/>
    </font>
    <font>
      <b/>
      <sz val="10"/>
      <color theme="1"/>
      <name val="Arial"/>
      <family val="2"/>
    </font>
    <font>
      <sz val="10"/>
      <color theme="1"/>
      <name val="Aptos Narrow"/>
      <family val="2"/>
    </font>
    <font>
      <b/>
      <sz val="11"/>
      <color rgb="FF5D266D"/>
      <name val="Arial"/>
      <family val="2"/>
    </font>
    <font>
      <b/>
      <sz val="11"/>
      <color theme="1"/>
      <name val="Aptos Narrow"/>
      <family val="2"/>
    </font>
    <font>
      <sz val="11"/>
      <color theme="1"/>
      <name val="Aptos Narrow"/>
      <family val="2"/>
      <scheme val="minor"/>
    </font>
    <font>
      <sz val="8"/>
      <name val="Aptos Narrow"/>
      <family val="2"/>
      <scheme val="minor"/>
    </font>
    <font>
      <b/>
      <sz val="16"/>
      <color rgb="FF14284B"/>
      <name val="Arial"/>
      <family val="2"/>
    </font>
    <font>
      <sz val="16"/>
      <color theme="1"/>
      <name val="Arial"/>
      <family val="2"/>
    </font>
    <font>
      <sz val="16"/>
      <color theme="0"/>
      <name val="Arial"/>
      <family val="2"/>
    </font>
    <font>
      <b/>
      <sz val="18"/>
      <color theme="0"/>
      <name val="Arial"/>
      <family val="2"/>
    </font>
    <font>
      <b/>
      <sz val="14"/>
      <color theme="2" tint="-0.24994659260841701"/>
      <name val="Arial"/>
      <family val="2"/>
    </font>
    <font>
      <b/>
      <sz val="16"/>
      <color rgb="FFC00000"/>
      <name val="Arial"/>
      <family val="2"/>
    </font>
    <font>
      <sz val="11"/>
      <color theme="1"/>
      <name val="Aptos Narrow"/>
      <scheme val="minor"/>
    </font>
    <font>
      <sz val="18"/>
      <color theme="1"/>
      <name val="Arial"/>
      <family val="2"/>
    </font>
    <font>
      <sz val="16"/>
      <color theme="1"/>
      <name val="Calibri"/>
      <family val="2"/>
    </font>
    <font>
      <sz val="16"/>
      <color theme="1"/>
      <name val="Aptos Narrow"/>
      <family val="2"/>
    </font>
    <font>
      <sz val="16"/>
      <color theme="1"/>
      <name val="Aptos Narrow"/>
      <scheme val="minor"/>
    </font>
    <font>
      <sz val="18"/>
      <color theme="1"/>
      <name val="Calibri"/>
      <family val="2"/>
    </font>
    <font>
      <sz val="18"/>
      <color theme="1"/>
      <name val="Aptos Narrow"/>
      <family val="2"/>
    </font>
    <font>
      <sz val="18"/>
      <color theme="1"/>
      <name val="Aptos Narrow"/>
      <scheme val="minor"/>
    </font>
    <font>
      <sz val="16"/>
      <color rgb="FFFF0000"/>
      <name val="Arial"/>
      <family val="2"/>
    </font>
    <font>
      <sz val="11"/>
      <color theme="0"/>
      <name val="Calibri"/>
      <family val="2"/>
    </font>
    <font>
      <sz val="16"/>
      <name val="Arial"/>
      <family val="2"/>
    </font>
    <font>
      <b/>
      <sz val="16"/>
      <name val="Arial"/>
      <family val="2"/>
    </font>
  </fonts>
  <fills count="22">
    <fill>
      <patternFill patternType="none"/>
    </fill>
    <fill>
      <patternFill patternType="gray125"/>
    </fill>
    <fill>
      <patternFill patternType="solid">
        <fgColor theme="0"/>
        <bgColor theme="0"/>
      </patternFill>
    </fill>
    <fill>
      <patternFill patternType="solid">
        <fgColor rgb="FF5D266D"/>
        <bgColor rgb="FF5D266D"/>
      </patternFill>
    </fill>
    <fill>
      <patternFill patternType="solid">
        <fgColor rgb="FF14284B"/>
        <bgColor rgb="FF14284B"/>
      </patternFill>
    </fill>
    <fill>
      <patternFill patternType="solid">
        <fgColor rgb="FFFFFFFF"/>
        <bgColor rgb="FFFFFFFF"/>
      </patternFill>
    </fill>
    <fill>
      <patternFill patternType="solid">
        <fgColor rgb="FF3289B7"/>
        <bgColor rgb="FF3289B7"/>
      </patternFill>
    </fill>
    <fill>
      <patternFill patternType="solid">
        <fgColor rgb="FFD9E8F2"/>
        <bgColor rgb="FFD9E8F2"/>
      </patternFill>
    </fill>
    <fill>
      <patternFill patternType="solid">
        <fgColor rgb="FFD0D0D0"/>
        <bgColor rgb="FFD0D0D0"/>
      </patternFill>
    </fill>
    <fill>
      <patternFill patternType="solid">
        <fgColor rgb="FF002060"/>
        <bgColor theme="0"/>
      </patternFill>
    </fill>
    <fill>
      <patternFill patternType="solid">
        <fgColor theme="4" tint="0.79998168889431442"/>
        <bgColor theme="0"/>
      </patternFill>
    </fill>
    <fill>
      <patternFill patternType="solid">
        <fgColor theme="2" tint="-0.14999847407452621"/>
        <bgColor rgb="FFD9E8F2"/>
      </patternFill>
    </fill>
    <fill>
      <patternFill patternType="solid">
        <fgColor theme="2" tint="-0.14999847407452621"/>
        <bgColor rgb="FFD0D0D0"/>
      </patternFill>
    </fill>
    <fill>
      <patternFill patternType="solid">
        <fgColor theme="0"/>
        <bgColor rgb="FFD0D0D0"/>
      </patternFill>
    </fill>
    <fill>
      <patternFill patternType="solid">
        <fgColor rgb="FFDAE8F3"/>
        <bgColor rgb="FFD0D0D0"/>
      </patternFill>
    </fill>
    <fill>
      <patternFill patternType="solid">
        <fgColor rgb="FFD9D9D9"/>
        <bgColor rgb="FFD9E8F2"/>
      </patternFill>
    </fill>
    <fill>
      <patternFill patternType="solid">
        <fgColor rgb="FFD8E6F1"/>
        <bgColor rgb="FFD0D0D0"/>
      </patternFill>
    </fill>
    <fill>
      <patternFill patternType="solid">
        <fgColor rgb="FFD9D9D9"/>
        <bgColor rgb="FFD0D0D0"/>
      </patternFill>
    </fill>
    <fill>
      <patternFill patternType="solid">
        <fgColor rgb="FFD9D9D9"/>
        <bgColor indexed="64"/>
      </patternFill>
    </fill>
    <fill>
      <patternFill patternType="solid">
        <fgColor rgb="FFD8E6F1"/>
        <bgColor indexed="64"/>
      </patternFill>
    </fill>
    <fill>
      <patternFill patternType="solid">
        <fgColor theme="0" tint="-0.14999847407452621"/>
        <bgColor rgb="FFD9E8F2"/>
      </patternFill>
    </fill>
    <fill>
      <patternFill patternType="solid">
        <fgColor rgb="FFD8E6F1"/>
        <bgColor theme="0"/>
      </patternFill>
    </fill>
  </fills>
  <borders count="156">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medium">
        <color rgb="FF5D266D"/>
      </bottom>
      <diagonal/>
    </border>
    <border>
      <left/>
      <right/>
      <top/>
      <bottom style="medium">
        <color rgb="FF5D266D"/>
      </bottom>
      <diagonal/>
    </border>
    <border>
      <left/>
      <right/>
      <top/>
      <bottom style="medium">
        <color rgb="FF5D266D"/>
      </bottom>
      <diagonal/>
    </border>
    <border>
      <left style="thin">
        <color rgb="FFD9D9D9"/>
      </left>
      <right/>
      <top style="thin">
        <color rgb="FF000000"/>
      </top>
      <bottom style="thin">
        <color rgb="FF000000"/>
      </bottom>
      <diagonal/>
    </border>
    <border>
      <left/>
      <right style="thin">
        <color theme="0"/>
      </right>
      <top/>
      <bottom/>
      <diagonal/>
    </border>
    <border>
      <left/>
      <right/>
      <top/>
      <bottom style="thin">
        <color theme="0"/>
      </bottom>
      <diagonal/>
    </border>
    <border>
      <left/>
      <right style="thin">
        <color theme="0"/>
      </right>
      <top/>
      <bottom style="thin">
        <color theme="0"/>
      </bottom>
      <diagonal/>
    </border>
    <border>
      <left/>
      <right/>
      <top/>
      <bottom style="medium">
        <color rgb="FF3289B7"/>
      </bottom>
      <diagonal/>
    </border>
    <border>
      <left/>
      <right/>
      <top/>
      <bottom style="thin">
        <color rgb="FF8BBAD5"/>
      </bottom>
      <diagonal/>
    </border>
    <border>
      <left/>
      <right/>
      <top/>
      <bottom style="thin">
        <color rgb="FF8BBAD5"/>
      </bottom>
      <diagonal/>
    </border>
    <border>
      <left/>
      <right/>
      <top/>
      <bottom style="thin">
        <color rgb="FF8BBAD5"/>
      </bottom>
      <diagonal/>
    </border>
    <border>
      <left/>
      <right/>
      <top/>
      <bottom style="thin">
        <color rgb="FF8BBAD5"/>
      </bottom>
      <diagonal/>
    </border>
    <border>
      <left/>
      <right/>
      <top style="thin">
        <color rgb="FFA0C6DC"/>
      </top>
      <bottom/>
      <diagonal/>
    </border>
    <border>
      <left style="thin">
        <color rgb="FFA0C6DC"/>
      </left>
      <right style="thin">
        <color rgb="FFA0C6DC"/>
      </right>
      <top style="thin">
        <color rgb="FFA0C6DC"/>
      </top>
      <bottom style="thin">
        <color rgb="FFA0C6DC"/>
      </bottom>
      <diagonal/>
    </border>
    <border>
      <left style="thin">
        <color rgb="FFA0C6DC"/>
      </left>
      <right/>
      <top style="thin">
        <color rgb="FFA0C6DC"/>
      </top>
      <bottom style="thin">
        <color rgb="FFA0C6DC"/>
      </bottom>
      <diagonal/>
    </border>
    <border>
      <left/>
      <right style="thin">
        <color rgb="FFA0C6DC"/>
      </right>
      <top style="thin">
        <color rgb="FFA0C6DC"/>
      </top>
      <bottom style="thin">
        <color rgb="FFA0C6DC"/>
      </bottom>
      <diagonal/>
    </border>
    <border>
      <left/>
      <right/>
      <top style="thin">
        <color rgb="FF8BBAD5"/>
      </top>
      <bottom style="thin">
        <color rgb="FF8BBAD5"/>
      </bottom>
      <diagonal/>
    </border>
    <border>
      <left style="thin">
        <color rgb="FFA0C6DC"/>
      </left>
      <right/>
      <top/>
      <bottom/>
      <diagonal/>
    </border>
    <border>
      <left/>
      <right/>
      <top/>
      <bottom/>
      <diagonal/>
    </border>
    <border>
      <left/>
      <right/>
      <top style="thin">
        <color rgb="FFA0C6DC"/>
      </top>
      <bottom style="thin">
        <color rgb="FFA0C6DC"/>
      </bottom>
      <diagonal/>
    </border>
    <border>
      <left/>
      <right/>
      <top style="thin">
        <color rgb="FFA0C6DC"/>
      </top>
      <bottom style="thin">
        <color rgb="FFA0C6DC"/>
      </bottom>
      <diagonal/>
    </border>
    <border>
      <left style="thin">
        <color rgb="FFA0C6DC"/>
      </left>
      <right/>
      <top style="thin">
        <color rgb="FFA0C6DC"/>
      </top>
      <bottom/>
      <diagonal/>
    </border>
    <border>
      <left/>
      <right style="thin">
        <color rgb="FFA0C6DC"/>
      </right>
      <top style="thin">
        <color rgb="FFA0C6DC"/>
      </top>
      <bottom/>
      <diagonal/>
    </border>
    <border>
      <left/>
      <right/>
      <top/>
      <bottom style="thin">
        <color rgb="FF8BBAD5"/>
      </bottom>
      <diagonal/>
    </border>
    <border>
      <left/>
      <right/>
      <top/>
      <bottom style="thin">
        <color rgb="FF8BBAD5"/>
      </bottom>
      <diagonal/>
    </border>
    <border>
      <left/>
      <right/>
      <top/>
      <bottom style="thin">
        <color rgb="FF8BBAD5"/>
      </bottom>
      <diagonal/>
    </border>
    <border>
      <left/>
      <right/>
      <top/>
      <bottom style="thin">
        <color rgb="FF8BBAD5"/>
      </bottom>
      <diagonal/>
    </border>
    <border>
      <left/>
      <right/>
      <top/>
      <bottom style="thin">
        <color rgb="FFA0C6DC"/>
      </bottom>
      <diagonal/>
    </border>
    <border>
      <left/>
      <right/>
      <top style="thin">
        <color rgb="FF8BBAD5"/>
      </top>
      <bottom/>
      <diagonal/>
    </border>
    <border>
      <left/>
      <right/>
      <top style="thin">
        <color rgb="FF8BBAD5"/>
      </top>
      <bottom/>
      <diagonal/>
    </border>
    <border>
      <left/>
      <right/>
      <top style="thin">
        <color rgb="FF8BBAD5"/>
      </top>
      <bottom/>
      <diagonal/>
    </border>
    <border>
      <left/>
      <right/>
      <top style="thin">
        <color rgb="FFA0C6DC"/>
      </top>
      <bottom style="thin">
        <color rgb="FFA0C6DC"/>
      </bottom>
      <diagonal/>
    </border>
    <border>
      <left/>
      <right/>
      <top style="thin">
        <color rgb="FFA0C6DC"/>
      </top>
      <bottom/>
      <diagonal/>
    </border>
    <border>
      <left/>
      <right/>
      <top/>
      <bottom style="thin">
        <color rgb="FFA0C6DC"/>
      </bottom>
      <diagonal/>
    </border>
    <border>
      <left/>
      <right/>
      <top/>
      <bottom style="thin">
        <color rgb="FFBFBFBF"/>
      </bottom>
      <diagonal/>
    </border>
    <border>
      <left/>
      <right/>
      <top style="thin">
        <color rgb="FF8BBAD5"/>
      </top>
      <bottom style="thin">
        <color rgb="FF00B0F0"/>
      </bottom>
      <diagonal/>
    </border>
    <border>
      <left/>
      <right/>
      <top style="thin">
        <color rgb="FF00B0F0"/>
      </top>
      <bottom/>
      <diagonal/>
    </border>
    <border>
      <left/>
      <right/>
      <top style="thin">
        <color rgb="FF8CBAD5"/>
      </top>
      <bottom style="thin">
        <color rgb="FF8BBAD5"/>
      </bottom>
      <diagonal/>
    </border>
    <border>
      <left/>
      <right/>
      <top/>
      <bottom/>
      <diagonal/>
    </border>
    <border>
      <left/>
      <right style="thin">
        <color theme="0"/>
      </right>
      <top/>
      <bottom/>
      <diagonal/>
    </border>
    <border>
      <left style="thin">
        <color rgb="FFA6C9EB"/>
      </left>
      <right style="thin">
        <color rgb="FFA6C9EB"/>
      </right>
      <top style="thin">
        <color rgb="FFA6C9EB"/>
      </top>
      <bottom style="thin">
        <color rgb="FFA6C9EB"/>
      </bottom>
      <diagonal/>
    </border>
    <border>
      <left/>
      <right/>
      <top style="thin">
        <color rgb="FF8CBAD5"/>
      </top>
      <bottom/>
      <diagonal/>
    </border>
    <border>
      <left style="thin">
        <color rgb="FFA6C9EB"/>
      </left>
      <right/>
      <top style="thin">
        <color rgb="FFA6C9EB"/>
      </top>
      <bottom style="thin">
        <color rgb="FFA6C9EB"/>
      </bottom>
      <diagonal/>
    </border>
    <border>
      <left style="thin">
        <color rgb="FFA6C9EB"/>
      </left>
      <right/>
      <top style="thin">
        <color rgb="FFA6C9EB"/>
      </top>
      <bottom style="thin">
        <color rgb="FFA6C9EB"/>
      </bottom>
      <diagonal/>
    </border>
    <border>
      <left/>
      <right style="thin">
        <color rgb="FFA6C9EB"/>
      </right>
      <top style="thin">
        <color rgb="FFA6C9EB"/>
      </top>
      <bottom style="thin">
        <color rgb="FFA6C9EB"/>
      </bottom>
      <diagonal/>
    </border>
    <border>
      <left/>
      <right style="thin">
        <color rgb="FFA0C6DC"/>
      </right>
      <top/>
      <bottom style="thin">
        <color rgb="FFA0C6DC"/>
      </bottom>
      <diagonal/>
    </border>
    <border>
      <left style="thin">
        <color rgb="FFA0C6DC"/>
      </left>
      <right/>
      <top/>
      <bottom style="thin">
        <color rgb="FFA0C6DC"/>
      </bottom>
      <diagonal/>
    </border>
    <border>
      <left/>
      <right/>
      <top style="thin">
        <color rgb="FFA0C6DC"/>
      </top>
      <bottom style="thin">
        <color rgb="FFA0C6DC"/>
      </bottom>
      <diagonal/>
    </border>
    <border>
      <left/>
      <right/>
      <top/>
      <bottom style="thin">
        <color rgb="FF000000"/>
      </bottom>
      <diagonal/>
    </border>
    <border>
      <left/>
      <right/>
      <top style="medium">
        <color rgb="FFA0C6DC"/>
      </top>
      <bottom style="thin">
        <color theme="0"/>
      </bottom>
      <diagonal/>
    </border>
    <border>
      <left/>
      <right style="thin">
        <color rgb="FFA0C6DC"/>
      </right>
      <top style="medium">
        <color rgb="FFA0C6DC"/>
      </top>
      <bottom style="thin">
        <color theme="0"/>
      </bottom>
      <diagonal/>
    </border>
    <border>
      <left/>
      <right/>
      <top/>
      <bottom style="medium">
        <color rgb="FF8CBAD5"/>
      </bottom>
      <diagonal/>
    </border>
    <border>
      <left/>
      <right style="thin">
        <color rgb="FFA0C6DC"/>
      </right>
      <top/>
      <bottom style="medium">
        <color rgb="FF8CBAD5"/>
      </bottom>
      <diagonal/>
    </border>
    <border>
      <left style="thin">
        <color rgb="FF8CBAD5"/>
      </left>
      <right style="thin">
        <color rgb="FF99CCFF"/>
      </right>
      <top style="medium">
        <color rgb="FF8CBAD5"/>
      </top>
      <bottom/>
      <diagonal/>
    </border>
    <border>
      <left style="thin">
        <color rgb="FF99CCFF"/>
      </left>
      <right/>
      <top style="medium">
        <color rgb="FF8CBAD5"/>
      </top>
      <bottom/>
      <diagonal/>
    </border>
    <border>
      <left style="thin">
        <color rgb="FF8CBAD5"/>
      </left>
      <right style="thin">
        <color rgb="FF99CCFF"/>
      </right>
      <top/>
      <bottom/>
      <diagonal/>
    </border>
    <border>
      <left style="thin">
        <color rgb="FF99CCFF"/>
      </left>
      <right/>
      <top/>
      <bottom/>
      <diagonal/>
    </border>
    <border>
      <left style="thin">
        <color rgb="FFA0C6DC"/>
      </left>
      <right style="thin">
        <color rgb="FFA0C6DC"/>
      </right>
      <top style="thin">
        <color rgb="FFA0C6DC"/>
      </top>
      <bottom/>
      <diagonal/>
    </border>
    <border>
      <left/>
      <right style="thin">
        <color rgb="FF8CBAD5"/>
      </right>
      <top style="thin">
        <color rgb="FFA0C6DC"/>
      </top>
      <bottom style="thin">
        <color rgb="FFA0C6DC"/>
      </bottom>
      <diagonal/>
    </border>
    <border>
      <left style="thin">
        <color rgb="FF8CBAD5"/>
      </left>
      <right/>
      <top/>
      <bottom/>
      <diagonal/>
    </border>
    <border>
      <left style="thin">
        <color rgb="FF8CBAD5"/>
      </left>
      <right style="thin">
        <color rgb="FF99CCFF"/>
      </right>
      <top/>
      <bottom style="thin">
        <color rgb="FFA0C6DC"/>
      </bottom>
      <diagonal/>
    </border>
    <border>
      <left style="thin">
        <color rgb="FF99CCFF"/>
      </left>
      <right/>
      <top/>
      <bottom style="thin">
        <color rgb="FFA0C6DC"/>
      </bottom>
      <diagonal/>
    </border>
    <border>
      <left style="thin">
        <color rgb="FF8CBAD5"/>
      </left>
      <right/>
      <top/>
      <bottom style="thin">
        <color rgb="FFA0C6DC"/>
      </bottom>
      <diagonal/>
    </border>
    <border>
      <left style="thin">
        <color rgb="FFA0C6DC"/>
      </left>
      <right/>
      <top/>
      <bottom style="thin">
        <color rgb="FF8CBAD5"/>
      </bottom>
      <diagonal/>
    </border>
    <border>
      <left style="thin">
        <color rgb="FFA0C6DC"/>
      </left>
      <right/>
      <top style="thin">
        <color rgb="FFA0C6DC"/>
      </top>
      <bottom style="thin">
        <color rgb="FFA0C6DC"/>
      </bottom>
      <diagonal/>
    </border>
    <border>
      <left style="thin">
        <color rgb="FFA0C6DC"/>
      </left>
      <right style="thin">
        <color rgb="FFA0C6DC"/>
      </right>
      <top/>
      <bottom style="thin">
        <color rgb="FFA0C6DC"/>
      </bottom>
      <diagonal/>
    </border>
    <border>
      <left style="thin">
        <color rgb="FFA0C6DC"/>
      </left>
      <right/>
      <top/>
      <bottom/>
      <diagonal/>
    </border>
    <border>
      <left/>
      <right style="thin">
        <color rgb="FFA0C6DC"/>
      </right>
      <top/>
      <bottom/>
      <diagonal/>
    </border>
    <border>
      <left style="thin">
        <color rgb="FFA0C6DC"/>
      </left>
      <right/>
      <top style="thin">
        <color rgb="FF8CBAD5"/>
      </top>
      <bottom style="thin">
        <color rgb="FF8CBAD5"/>
      </bottom>
      <diagonal/>
    </border>
    <border>
      <left/>
      <right/>
      <top/>
      <bottom style="medium">
        <color theme="4" tint="0.39997558519241921"/>
      </bottom>
      <diagonal/>
    </border>
    <border>
      <left style="thin">
        <color rgb="FFA0C6DC"/>
      </left>
      <right/>
      <top style="thin">
        <color rgb="FFA0C6DC"/>
      </top>
      <bottom style="thin">
        <color theme="4" tint="0.59999389629810485"/>
      </bottom>
      <diagonal/>
    </border>
    <border>
      <left/>
      <right style="thin">
        <color rgb="FFA0C6DC"/>
      </right>
      <top style="thin">
        <color rgb="FFA0C6DC"/>
      </top>
      <bottom style="thin">
        <color theme="4" tint="0.59999389629810485"/>
      </bottom>
      <diagonal/>
    </border>
    <border>
      <left/>
      <right/>
      <top style="medium">
        <color theme="4" tint="0.39997558519241921"/>
      </top>
      <bottom/>
      <diagonal/>
    </border>
    <border>
      <left/>
      <right/>
      <top style="medium">
        <color theme="4" tint="0.39997558519241921"/>
      </top>
      <bottom style="thin">
        <color rgb="FFA0C6DC"/>
      </bottom>
      <diagonal/>
    </border>
    <border>
      <left/>
      <right/>
      <top style="medium">
        <color rgb="FF5D266D"/>
      </top>
      <bottom/>
      <diagonal/>
    </border>
    <border>
      <left/>
      <right style="thin">
        <color theme="1"/>
      </right>
      <top/>
      <bottom/>
      <diagonal/>
    </border>
    <border>
      <left style="thin">
        <color theme="0"/>
      </left>
      <right style="thin">
        <color theme="1"/>
      </right>
      <top style="thin">
        <color theme="0"/>
      </top>
      <bottom/>
      <diagonal/>
    </border>
    <border>
      <left style="thin">
        <color theme="0"/>
      </left>
      <right style="thin">
        <color theme="1"/>
      </right>
      <top/>
      <bottom/>
      <diagonal/>
    </border>
    <border>
      <left style="thin">
        <color theme="0"/>
      </left>
      <right style="thin">
        <color theme="1"/>
      </right>
      <top/>
      <bottom style="thin">
        <color theme="0"/>
      </bottom>
      <diagonal/>
    </border>
    <border>
      <left style="thin">
        <color rgb="FFFFFFFF"/>
      </left>
      <right/>
      <top style="thin">
        <color rgb="FFFFFFFF"/>
      </top>
      <bottom style="thin">
        <color theme="1"/>
      </bottom>
      <diagonal/>
    </border>
    <border>
      <left/>
      <right/>
      <top style="thin">
        <color rgb="FFFFFFFF"/>
      </top>
      <bottom style="thin">
        <color theme="1"/>
      </bottom>
      <diagonal/>
    </border>
    <border>
      <left/>
      <right style="thin">
        <color rgb="FFFFFFFF"/>
      </right>
      <top style="thin">
        <color rgb="FFFFFFFF"/>
      </top>
      <bottom style="thin">
        <color theme="1"/>
      </bottom>
      <diagonal/>
    </border>
    <border>
      <left/>
      <right style="thin">
        <color rgb="FFFFFFFF"/>
      </right>
      <top/>
      <bottom style="thin">
        <color theme="1"/>
      </bottom>
      <diagonal/>
    </border>
    <border>
      <left style="thin">
        <color rgb="FFFFFFFF"/>
      </left>
      <right/>
      <top/>
      <bottom style="thin">
        <color theme="1"/>
      </bottom>
      <diagonal/>
    </border>
    <border>
      <left/>
      <right style="thin">
        <color rgb="FFA0C6DC"/>
      </right>
      <top/>
      <bottom style="thin">
        <color rgb="FF8BBAD5"/>
      </bottom>
      <diagonal/>
    </border>
    <border>
      <left style="thin">
        <color rgb="FFA6C9EB"/>
      </left>
      <right/>
      <top style="thin">
        <color rgb="FFA6C9EB"/>
      </top>
      <bottom/>
      <diagonal/>
    </border>
    <border>
      <left/>
      <right/>
      <top/>
      <bottom style="medium">
        <color theme="4" tint="0.59999389629810485"/>
      </bottom>
      <diagonal/>
    </border>
    <border>
      <left style="medium">
        <color theme="4" tint="0.39997558519241921"/>
      </left>
      <right/>
      <top/>
      <bottom style="medium">
        <color rgb="FF3289B7"/>
      </bottom>
      <diagonal/>
    </border>
    <border>
      <left/>
      <right/>
      <top style="medium">
        <color theme="4" tint="0.59999389629810485"/>
      </top>
      <bottom style="thin">
        <color rgb="FFA0C6DC"/>
      </bottom>
      <diagonal/>
    </border>
    <border>
      <left/>
      <right style="thin">
        <color rgb="FFA0C6DC"/>
      </right>
      <top style="medium">
        <color theme="4" tint="0.59999389629810485"/>
      </top>
      <bottom style="thin">
        <color rgb="FFA0C6DC"/>
      </bottom>
      <diagonal/>
    </border>
    <border>
      <left style="thin">
        <color rgb="FFA0C6DC"/>
      </left>
      <right/>
      <top style="medium">
        <color theme="4" tint="0.59999389629810485"/>
      </top>
      <bottom style="thin">
        <color rgb="FFA0C6DC"/>
      </bottom>
      <diagonal/>
    </border>
    <border>
      <left style="thin">
        <color rgb="FF8CBAD5"/>
      </left>
      <right/>
      <top style="medium">
        <color rgb="FF8CBAD5"/>
      </top>
      <bottom/>
      <diagonal/>
    </border>
    <border>
      <left/>
      <right/>
      <top style="medium">
        <color rgb="FF8CBAD5"/>
      </top>
      <bottom/>
      <diagonal/>
    </border>
    <border>
      <left/>
      <right style="thin">
        <color rgb="FFA0C6DC"/>
      </right>
      <top style="medium">
        <color rgb="FF8CBAD5"/>
      </top>
      <bottom/>
      <diagonal/>
    </border>
    <border>
      <left style="thin">
        <color rgb="FFA0C6DC"/>
      </left>
      <right/>
      <top style="medium">
        <color rgb="FF82CCEC"/>
      </top>
      <bottom/>
      <diagonal/>
    </border>
    <border>
      <left/>
      <right style="thin">
        <color rgb="FFA0C6DC"/>
      </right>
      <top style="medium">
        <color theme="4" tint="0.59999389629810485"/>
      </top>
      <bottom style="thin">
        <color rgb="FF82CCEC"/>
      </bottom>
      <diagonal/>
    </border>
    <border>
      <left/>
      <right/>
      <top style="medium">
        <color theme="4" tint="0.59999389629810485"/>
      </top>
      <bottom style="thin">
        <color rgb="FF82CCEC"/>
      </bottom>
      <diagonal/>
    </border>
    <border>
      <left/>
      <right style="thin">
        <color rgb="FFA0C6DC"/>
      </right>
      <top style="thin">
        <color rgb="FF82CCEC"/>
      </top>
      <bottom style="thin">
        <color rgb="FFA0C6DC"/>
      </bottom>
      <diagonal/>
    </border>
    <border>
      <left/>
      <right/>
      <top style="thin">
        <color rgb="FF82CCEC"/>
      </top>
      <bottom style="thin">
        <color rgb="FFA0C6DC"/>
      </bottom>
      <diagonal/>
    </border>
    <border>
      <left/>
      <right/>
      <top style="thin">
        <color rgb="FF8CBAD5"/>
      </top>
      <bottom style="thin">
        <color rgb="FF8CBAD5"/>
      </bottom>
      <diagonal/>
    </border>
    <border>
      <left/>
      <right style="thin">
        <color rgb="FFA0C6DC"/>
      </right>
      <top style="thin">
        <color rgb="FF8CBAD5"/>
      </top>
      <bottom style="thin">
        <color rgb="FF8CBAD5"/>
      </bottom>
      <diagonal/>
    </border>
    <border>
      <left/>
      <right style="thin">
        <color rgb="FF8CBAD5"/>
      </right>
      <top style="medium">
        <color rgb="FF8CBAD5"/>
      </top>
      <bottom/>
      <diagonal/>
    </border>
    <border>
      <left/>
      <right style="thin">
        <color rgb="FF8CBAD5"/>
      </right>
      <top/>
      <bottom style="thin">
        <color rgb="FFA0C6DC"/>
      </bottom>
      <diagonal/>
    </border>
    <border>
      <left style="thin">
        <color rgb="FFA0C6DC"/>
      </left>
      <right style="thin">
        <color rgb="FFA0C6DC"/>
      </right>
      <top/>
      <bottom/>
      <diagonal/>
    </border>
    <border>
      <left style="thin">
        <color rgb="FFA0C6DC"/>
      </left>
      <right/>
      <top style="medium">
        <color indexed="64"/>
      </top>
      <bottom style="thin">
        <color rgb="FF8CBAD5"/>
      </bottom>
      <diagonal/>
    </border>
    <border>
      <left/>
      <right/>
      <top style="medium">
        <color indexed="64"/>
      </top>
      <bottom style="thin">
        <color rgb="FF8CBAD5"/>
      </bottom>
      <diagonal/>
    </border>
    <border>
      <left/>
      <right style="thin">
        <color rgb="FFA0C6DC"/>
      </right>
      <top style="medium">
        <color indexed="64"/>
      </top>
      <bottom style="thin">
        <color rgb="FF8CBAD5"/>
      </bottom>
      <diagonal/>
    </border>
    <border>
      <left style="thin">
        <color rgb="FFA0C6DC"/>
      </left>
      <right style="thin">
        <color rgb="FFA0C6DC"/>
      </right>
      <top style="medium">
        <color indexed="64"/>
      </top>
      <bottom style="thin">
        <color rgb="FFA0C6DC"/>
      </bottom>
      <diagonal/>
    </border>
    <border>
      <left/>
      <right style="thin">
        <color rgb="FF82CCEC"/>
      </right>
      <top style="thin">
        <color rgb="FF8BBAD5"/>
      </top>
      <bottom/>
      <diagonal/>
    </border>
    <border>
      <left/>
      <right style="thin">
        <color rgb="FF82CCEC"/>
      </right>
      <top/>
      <bottom/>
      <diagonal/>
    </border>
    <border>
      <left/>
      <right/>
      <top/>
      <bottom style="thin">
        <color rgb="FF82CCEC"/>
      </bottom>
      <diagonal/>
    </border>
    <border>
      <left/>
      <right style="thin">
        <color rgb="FF82CCEC"/>
      </right>
      <top/>
      <bottom style="thin">
        <color rgb="FF82CCEC"/>
      </bottom>
      <diagonal/>
    </border>
    <border>
      <left/>
      <right style="thin">
        <color rgb="FF82CCEC"/>
      </right>
      <top style="thin">
        <color rgb="FF82CCEC"/>
      </top>
      <bottom/>
      <diagonal/>
    </border>
    <border>
      <left style="thin">
        <color rgb="FFA0C6DC"/>
      </left>
      <right/>
      <top/>
      <bottom style="thin">
        <color rgb="FF82CCEC"/>
      </bottom>
      <diagonal/>
    </border>
    <border>
      <left style="thin">
        <color rgb="FFA0C6DC"/>
      </left>
      <right/>
      <top style="thin">
        <color rgb="FFA0C6DC"/>
      </top>
      <bottom style="thin">
        <color rgb="FF82CCEC"/>
      </bottom>
      <diagonal/>
    </border>
    <border>
      <left/>
      <right/>
      <top style="thin">
        <color rgb="FFA0C6DC"/>
      </top>
      <bottom style="thin">
        <color rgb="FF82CCEC"/>
      </bottom>
      <diagonal/>
    </border>
    <border>
      <left/>
      <right style="thin">
        <color rgb="FFA6C9EB"/>
      </right>
      <top style="thin">
        <color rgb="FF8CBAD5"/>
      </top>
      <bottom/>
      <diagonal/>
    </border>
    <border>
      <left style="thin">
        <color rgb="FFA1C6DD"/>
      </left>
      <right/>
      <top style="thin">
        <color rgb="FF8CBAD5"/>
      </top>
      <bottom/>
      <diagonal/>
    </border>
    <border>
      <left/>
      <right/>
      <top/>
      <bottom style="thin">
        <color rgb="FFA1C6DD"/>
      </bottom>
      <diagonal/>
    </border>
    <border>
      <left/>
      <right/>
      <top style="thin">
        <color rgb="FFA1C6DD"/>
      </top>
      <bottom/>
      <diagonal/>
    </border>
    <border>
      <left/>
      <right style="thin">
        <color rgb="FFA0C6DC"/>
      </right>
      <top style="thin">
        <color rgb="FFA0C6DC"/>
      </top>
      <bottom style="thin">
        <color rgb="FF82CCEC"/>
      </bottom>
      <diagonal/>
    </border>
    <border>
      <left style="thin">
        <color rgb="FFA1C6DD"/>
      </left>
      <right style="thin">
        <color rgb="FFA1C6DD"/>
      </right>
      <top style="thin">
        <color rgb="FFA1C6DD"/>
      </top>
      <bottom style="thin">
        <color rgb="FFA1C6DD"/>
      </bottom>
      <diagonal/>
    </border>
    <border>
      <left/>
      <right style="thin">
        <color rgb="FFA1C6DD"/>
      </right>
      <top style="thin">
        <color rgb="FF8BBAD5"/>
      </top>
      <bottom/>
      <diagonal/>
    </border>
    <border>
      <left/>
      <right style="thin">
        <color rgb="FFA1C6DD"/>
      </right>
      <top/>
      <bottom/>
      <diagonal/>
    </border>
    <border>
      <left style="thin">
        <color rgb="FFA1C6DD"/>
      </left>
      <right/>
      <top style="thin">
        <color rgb="FFA1C6DD"/>
      </top>
      <bottom style="thin">
        <color rgb="FFA1C6DD"/>
      </bottom>
      <diagonal/>
    </border>
    <border>
      <left/>
      <right/>
      <top style="thin">
        <color rgb="FFA1C6DD"/>
      </top>
      <bottom style="thin">
        <color rgb="FFA1C6DD"/>
      </bottom>
      <diagonal/>
    </border>
    <border>
      <left/>
      <right style="thin">
        <color rgb="FFA1C6DD"/>
      </right>
      <top style="thin">
        <color rgb="FFA1C6DD"/>
      </top>
      <bottom style="thin">
        <color rgb="FFA1C6DD"/>
      </bottom>
      <diagonal/>
    </border>
    <border>
      <left/>
      <right/>
      <top style="thin">
        <color rgb="FFA1C6DD"/>
      </top>
      <bottom style="thin">
        <color rgb="FFA0C6DC"/>
      </bottom>
      <diagonal/>
    </border>
    <border>
      <left style="thin">
        <color rgb="FFA1C6DD"/>
      </left>
      <right style="thin">
        <color rgb="FFA1C6DD"/>
      </right>
      <top style="thin">
        <color rgb="FFA0C6DC"/>
      </top>
      <bottom style="thin">
        <color rgb="FFA0C6DC"/>
      </bottom>
      <diagonal/>
    </border>
    <border>
      <left style="thin">
        <color rgb="FFA1C6DD"/>
      </left>
      <right style="thin">
        <color rgb="FFA1C6DD"/>
      </right>
      <top style="thin">
        <color rgb="FFA1C6DD"/>
      </top>
      <bottom style="thin">
        <color rgb="FFA0C6DC"/>
      </bottom>
      <diagonal/>
    </border>
    <border>
      <left style="thin">
        <color theme="4" tint="0.79998168889431442"/>
      </left>
      <right/>
      <top style="thin">
        <color rgb="FFA0C6DC"/>
      </top>
      <bottom/>
      <diagonal/>
    </border>
    <border>
      <left/>
      <right style="thin">
        <color theme="4" tint="0.79998168889431442"/>
      </right>
      <top style="thin">
        <color rgb="FFA0C6DC"/>
      </top>
      <bottom/>
      <diagonal/>
    </border>
    <border>
      <left style="thin">
        <color theme="4" tint="0.79998168889431442"/>
      </left>
      <right/>
      <top/>
      <bottom/>
      <diagonal/>
    </border>
    <border>
      <left/>
      <right style="thin">
        <color theme="4" tint="0.79998168889431442"/>
      </right>
      <top/>
      <bottom/>
      <diagonal/>
    </border>
    <border>
      <left style="thin">
        <color theme="4" tint="0.79998168889431442"/>
      </left>
      <right/>
      <top/>
      <bottom style="thin">
        <color rgb="FFA0C6DC"/>
      </bottom>
      <diagonal/>
    </border>
    <border>
      <left/>
      <right style="thin">
        <color theme="4" tint="0.79998168889431442"/>
      </right>
      <top/>
      <bottom style="thin">
        <color rgb="FFA0C6DC"/>
      </bottom>
      <diagonal/>
    </border>
    <border>
      <left style="thin">
        <color rgb="FFA0C6DC"/>
      </left>
      <right/>
      <top style="thin">
        <color rgb="FF82CCEC"/>
      </top>
      <bottom/>
      <diagonal/>
    </border>
    <border>
      <left/>
      <right/>
      <top style="thin">
        <color rgb="FF82CCEC"/>
      </top>
      <bottom/>
      <diagonal/>
    </border>
    <border>
      <left style="thin">
        <color rgb="FFA0C6DC"/>
      </left>
      <right/>
      <top style="medium">
        <color rgb="FF82CCEC"/>
      </top>
      <bottom style="thin">
        <color rgb="FFA0C6DC"/>
      </bottom>
      <diagonal/>
    </border>
    <border>
      <left/>
      <right/>
      <top style="medium">
        <color rgb="FF82CCEC"/>
      </top>
      <bottom style="thin">
        <color rgb="FFA0C6DC"/>
      </bottom>
      <diagonal/>
    </border>
    <border>
      <left/>
      <right style="thin">
        <color rgb="FFA0C6DC"/>
      </right>
      <top style="medium">
        <color rgb="FF82CCEC"/>
      </top>
      <bottom style="thin">
        <color rgb="FFA0C6DC"/>
      </bottom>
      <diagonal/>
    </border>
    <border>
      <left/>
      <right style="thin">
        <color rgb="FFA1C6DD"/>
      </right>
      <top/>
      <bottom style="thin">
        <color rgb="FFA1C6DD"/>
      </bottom>
      <diagonal/>
    </border>
    <border>
      <left/>
      <right style="thin">
        <color rgb="FFA1C6DD"/>
      </right>
      <top style="thin">
        <color rgb="FFA1C6DD"/>
      </top>
      <bottom/>
      <diagonal/>
    </border>
  </borders>
  <cellStyleXfs count="2">
    <xf numFmtId="0" fontId="0" fillId="0" borderId="0"/>
    <xf numFmtId="9" fontId="36" fillId="0" borderId="0" applyFont="0" applyFill="0" applyBorder="0" applyAlignment="0" applyProtection="0"/>
  </cellStyleXfs>
  <cellXfs count="418">
    <xf numFmtId="0" fontId="0" fillId="0" borderId="0" xfId="0"/>
    <xf numFmtId="0" fontId="1" fillId="2" borderId="4" xfId="0" applyFont="1" applyFill="1" applyBorder="1" applyAlignment="1">
      <alignment vertical="center"/>
    </xf>
    <xf numFmtId="0" fontId="3" fillId="0" borderId="0" xfId="0" applyFont="1" applyAlignment="1">
      <alignment vertical="center"/>
    </xf>
    <xf numFmtId="0" fontId="1"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6" fillId="0" borderId="0" xfId="0" applyFont="1"/>
    <xf numFmtId="0" fontId="7" fillId="2" borderId="4" xfId="0" applyFont="1" applyFill="1" applyBorder="1" applyAlignment="1">
      <alignment vertical="center"/>
    </xf>
    <xf numFmtId="0" fontId="8" fillId="2" borderId="4" xfId="0" applyFont="1" applyFill="1" applyBorder="1" applyAlignment="1">
      <alignment vertical="center" wrapText="1"/>
    </xf>
    <xf numFmtId="0" fontId="8" fillId="0" borderId="0" xfId="0" applyFont="1" applyAlignment="1">
      <alignment vertical="center" wrapText="1"/>
    </xf>
    <xf numFmtId="0" fontId="10" fillId="2" borderId="4" xfId="0" applyFont="1" applyFill="1" applyBorder="1" applyAlignment="1">
      <alignment horizontal="center" vertical="center"/>
    </xf>
    <xf numFmtId="0" fontId="11" fillId="2" borderId="4" xfId="0" applyFont="1" applyFill="1" applyBorder="1" applyAlignment="1">
      <alignment vertical="center"/>
    </xf>
    <xf numFmtId="0" fontId="13" fillId="2" borderId="4" xfId="0" applyFont="1" applyFill="1" applyBorder="1" applyAlignment="1">
      <alignment vertical="center" wrapText="1"/>
    </xf>
    <xf numFmtId="0" fontId="13" fillId="2" borderId="16" xfId="0" applyFont="1" applyFill="1" applyBorder="1" applyAlignment="1">
      <alignment vertical="center" wrapText="1"/>
    </xf>
    <xf numFmtId="0" fontId="12" fillId="2" borderId="4" xfId="0" applyFont="1" applyFill="1" applyBorder="1" applyAlignment="1">
      <alignment vertical="center" wrapText="1"/>
    </xf>
    <xf numFmtId="0" fontId="14" fillId="2" borderId="4" xfId="0" applyFont="1" applyFill="1" applyBorder="1" applyAlignment="1">
      <alignment horizontal="left" vertical="center"/>
    </xf>
    <xf numFmtId="0" fontId="15" fillId="2" borderId="4" xfId="0" applyFont="1" applyFill="1" applyBorder="1" applyAlignment="1">
      <alignment vertical="center"/>
    </xf>
    <xf numFmtId="0" fontId="6" fillId="0" borderId="17" xfId="0" applyFont="1" applyBorder="1"/>
    <xf numFmtId="0" fontId="6" fillId="0" borderId="18" xfId="0" applyFont="1" applyBorder="1"/>
    <xf numFmtId="0" fontId="6" fillId="0" borderId="19" xfId="0" applyFont="1" applyBorder="1"/>
    <xf numFmtId="0" fontId="1" fillId="3" borderId="4" xfId="0" applyFont="1" applyFill="1" applyBorder="1" applyAlignment="1">
      <alignment horizontal="center" vertical="center"/>
    </xf>
    <xf numFmtId="0" fontId="1" fillId="3" borderId="4" xfId="0" applyFont="1" applyFill="1" applyBorder="1" applyAlignment="1">
      <alignment horizontal="center" vertical="center" wrapText="1"/>
    </xf>
    <xf numFmtId="0" fontId="1" fillId="3" borderId="4" xfId="0" applyFont="1" applyFill="1" applyBorder="1" applyAlignment="1">
      <alignment horizontal="left" vertical="center"/>
    </xf>
    <xf numFmtId="0" fontId="18" fillId="6" borderId="4" xfId="0" applyFont="1" applyFill="1" applyBorder="1" applyAlignment="1">
      <alignment horizontal="center" vertical="center"/>
    </xf>
    <xf numFmtId="0" fontId="19" fillId="6" borderId="4" xfId="0" applyFont="1" applyFill="1" applyBorder="1" applyAlignment="1">
      <alignment horizontal="center" vertical="center"/>
    </xf>
    <xf numFmtId="0" fontId="18" fillId="6" borderId="20" xfId="0" applyFont="1" applyFill="1" applyBorder="1" applyAlignment="1">
      <alignment horizontal="left" vertical="center"/>
    </xf>
    <xf numFmtId="0" fontId="3" fillId="2" borderId="21" xfId="0" applyFont="1" applyFill="1" applyBorder="1" applyAlignment="1">
      <alignment wrapText="1"/>
    </xf>
    <xf numFmtId="0" fontId="11" fillId="2" borderId="21" xfId="0" applyFont="1" applyFill="1" applyBorder="1" applyAlignment="1">
      <alignment horizontal="center" vertical="center" wrapText="1"/>
    </xf>
    <xf numFmtId="0" fontId="3" fillId="0" borderId="0" xfId="0" applyFont="1" applyAlignment="1">
      <alignment wrapText="1"/>
    </xf>
    <xf numFmtId="0" fontId="3" fillId="2" borderId="4" xfId="0" applyFont="1" applyFill="1" applyBorder="1"/>
    <xf numFmtId="0" fontId="3" fillId="2" borderId="4" xfId="0" applyFont="1" applyFill="1" applyBorder="1" applyAlignment="1">
      <alignment wrapText="1"/>
    </xf>
    <xf numFmtId="0" fontId="3" fillId="2" borderId="4" xfId="0" applyFont="1" applyFill="1" applyBorder="1" applyAlignment="1">
      <alignment horizontal="left"/>
    </xf>
    <xf numFmtId="0" fontId="4" fillId="2" borderId="26" xfId="0" applyFont="1" applyFill="1" applyBorder="1" applyAlignment="1">
      <alignment horizontal="center" vertical="center" wrapText="1"/>
    </xf>
    <xf numFmtId="0" fontId="3" fillId="0" borderId="0" xfId="0" applyFont="1"/>
    <xf numFmtId="0" fontId="3" fillId="0" borderId="29" xfId="0" applyFont="1" applyBorder="1"/>
    <xf numFmtId="0" fontId="11" fillId="2" borderId="26"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1" fillId="2" borderId="28" xfId="0" applyFont="1" applyFill="1" applyBorder="1" applyAlignment="1">
      <alignment horizontal="left" vertical="center" wrapText="1"/>
    </xf>
    <xf numFmtId="0" fontId="11" fillId="2" borderId="28" xfId="0" applyFont="1" applyFill="1" applyBorder="1" applyAlignment="1">
      <alignment horizontal="center" vertical="center" wrapText="1"/>
    </xf>
    <xf numFmtId="0" fontId="11" fillId="2" borderId="31"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21" fillId="2" borderId="37" xfId="0" applyFont="1" applyFill="1" applyBorder="1" applyAlignment="1">
      <alignment horizontal="left" vertical="center" wrapText="1"/>
    </xf>
    <xf numFmtId="0" fontId="21" fillId="2" borderId="38" xfId="0" applyFont="1" applyFill="1" applyBorder="1" applyAlignment="1">
      <alignment horizontal="left" vertical="center" wrapText="1"/>
    </xf>
    <xf numFmtId="0" fontId="1" fillId="0" borderId="47" xfId="0" applyFont="1" applyBorder="1" applyAlignment="1">
      <alignment vertical="center"/>
    </xf>
    <xf numFmtId="0" fontId="3" fillId="2" borderId="49" xfId="0" applyFont="1" applyFill="1" applyBorder="1"/>
    <xf numFmtId="0" fontId="3" fillId="2" borderId="50" xfId="0" applyFont="1" applyFill="1" applyBorder="1" applyAlignment="1">
      <alignment wrapText="1"/>
    </xf>
    <xf numFmtId="0" fontId="3" fillId="0" borderId="25" xfId="0" applyFont="1" applyBorder="1" applyAlignment="1">
      <alignment wrapText="1"/>
    </xf>
    <xf numFmtId="0" fontId="6" fillId="0" borderId="25" xfId="0" applyFont="1" applyBorder="1"/>
    <xf numFmtId="0" fontId="11" fillId="2" borderId="53" xfId="0" applyFont="1" applyFill="1" applyBorder="1" applyAlignment="1">
      <alignment horizontal="center" vertical="center"/>
    </xf>
    <xf numFmtId="0" fontId="11" fillId="2" borderId="53" xfId="0" applyFont="1" applyFill="1" applyBorder="1" applyAlignment="1">
      <alignment horizontal="center" vertical="center" wrapText="1"/>
    </xf>
    <xf numFmtId="0" fontId="1" fillId="2" borderId="4" xfId="0" applyFont="1" applyFill="1" applyBorder="1" applyAlignment="1">
      <alignment vertical="center" wrapText="1"/>
    </xf>
    <xf numFmtId="0" fontId="1" fillId="2" borderId="4" xfId="0" applyFont="1" applyFill="1" applyBorder="1" applyAlignment="1">
      <alignment horizontal="left" vertical="center"/>
    </xf>
    <xf numFmtId="0" fontId="1" fillId="0" borderId="61" xfId="0" applyFont="1" applyBorder="1" applyAlignment="1">
      <alignment vertical="center"/>
    </xf>
    <xf numFmtId="0" fontId="6" fillId="0" borderId="61" xfId="0" applyFont="1" applyBorder="1"/>
    <xf numFmtId="0" fontId="6" fillId="0" borderId="0" xfId="0" applyFont="1" applyAlignment="1">
      <alignment wrapText="1"/>
    </xf>
    <xf numFmtId="0" fontId="6" fillId="0" borderId="0" xfId="0" applyFont="1" applyAlignment="1">
      <alignment horizontal="left"/>
    </xf>
    <xf numFmtId="0" fontId="6" fillId="2" borderId="4" xfId="0" applyFont="1" applyFill="1" applyBorder="1"/>
    <xf numFmtId="0" fontId="25" fillId="0" borderId="0" xfId="0" applyFont="1"/>
    <xf numFmtId="0" fontId="23" fillId="0" borderId="27" xfId="0" applyFont="1" applyBorder="1" applyAlignment="1">
      <alignment horizontal="center" vertical="center" wrapText="1"/>
    </xf>
    <xf numFmtId="0" fontId="23" fillId="0" borderId="26" xfId="0" applyFont="1" applyBorder="1" applyAlignment="1">
      <alignment horizontal="center" vertical="center" wrapText="1"/>
    </xf>
    <xf numFmtId="0" fontId="23" fillId="0" borderId="71" xfId="0" applyFont="1" applyBorder="1" applyAlignment="1">
      <alignment horizontal="center" vertical="center" wrapText="1"/>
    </xf>
    <xf numFmtId="0" fontId="23" fillId="2" borderId="76" xfId="0" applyFont="1" applyFill="1" applyBorder="1" applyAlignment="1">
      <alignment horizontal="center"/>
    </xf>
    <xf numFmtId="0" fontId="23" fillId="7" borderId="77" xfId="0" applyFont="1" applyFill="1" applyBorder="1" applyAlignment="1">
      <alignment horizontal="center" vertical="center" readingOrder="1"/>
    </xf>
    <xf numFmtId="165" fontId="23" fillId="7" borderId="78" xfId="0" applyNumberFormat="1" applyFont="1" applyFill="1" applyBorder="1" applyAlignment="1">
      <alignment vertical="center" wrapText="1"/>
    </xf>
    <xf numFmtId="165" fontId="23" fillId="7" borderId="77" xfId="0" applyNumberFormat="1" applyFont="1" applyFill="1" applyBorder="1" applyAlignment="1">
      <alignment horizontal="center" vertical="center" wrapText="1"/>
    </xf>
    <xf numFmtId="165" fontId="23" fillId="7" borderId="78" xfId="0" applyNumberFormat="1" applyFont="1" applyFill="1" applyBorder="1" applyAlignment="1">
      <alignment vertical="center"/>
    </xf>
    <xf numFmtId="0" fontId="23" fillId="2" borderId="81" xfId="0" applyFont="1" applyFill="1" applyBorder="1" applyAlignment="1">
      <alignment horizontal="center"/>
    </xf>
    <xf numFmtId="0" fontId="1" fillId="0" borderId="0" xfId="0" applyFont="1"/>
    <xf numFmtId="0" fontId="26" fillId="0" borderId="0" xfId="0" applyFont="1"/>
    <xf numFmtId="0" fontId="27" fillId="0" borderId="0" xfId="0" applyFont="1"/>
    <xf numFmtId="0" fontId="28" fillId="0" borderId="0" xfId="0" applyFont="1"/>
    <xf numFmtId="1" fontId="6" fillId="0" borderId="0" xfId="0" applyNumberFormat="1" applyFont="1"/>
    <xf numFmtId="0" fontId="0" fillId="0" borderId="51" xfId="0" applyBorder="1"/>
    <xf numFmtId="0" fontId="11" fillId="2" borderId="60" xfId="0" applyFont="1" applyFill="1" applyBorder="1" applyAlignment="1">
      <alignment horizontal="center" vertical="center" wrapText="1"/>
    </xf>
    <xf numFmtId="0" fontId="21" fillId="2" borderId="51" xfId="0" applyFont="1" applyFill="1" applyBorder="1" applyAlignment="1">
      <alignment horizontal="left" vertical="center" wrapText="1"/>
    </xf>
    <xf numFmtId="0" fontId="6" fillId="0" borderId="51" xfId="0" applyFont="1" applyBorder="1"/>
    <xf numFmtId="0" fontId="3" fillId="2" borderId="39" xfId="0" applyFont="1" applyFill="1" applyBorder="1"/>
    <xf numFmtId="0" fontId="8" fillId="2" borderId="10" xfId="0" applyFont="1" applyFill="1" applyBorder="1" applyAlignment="1">
      <alignment vertical="center" wrapText="1"/>
    </xf>
    <xf numFmtId="0" fontId="9" fillId="2" borderId="15" xfId="0" applyFont="1" applyFill="1" applyBorder="1" applyAlignment="1">
      <alignment vertical="center"/>
    </xf>
    <xf numFmtId="0" fontId="1" fillId="2" borderId="51" xfId="0" applyFont="1" applyFill="1" applyBorder="1" applyAlignment="1">
      <alignment vertical="center"/>
    </xf>
    <xf numFmtId="0" fontId="8" fillId="2" borderId="51" xfId="0" applyFont="1" applyFill="1" applyBorder="1" applyAlignment="1">
      <alignment vertical="center" wrapText="1"/>
    </xf>
    <xf numFmtId="0" fontId="10" fillId="2" borderId="51" xfId="0" applyFont="1" applyFill="1" applyBorder="1" applyAlignment="1">
      <alignment horizontal="center" vertical="center"/>
    </xf>
    <xf numFmtId="0" fontId="31" fillId="2" borderId="51" xfId="0" applyFont="1" applyFill="1" applyBorder="1" applyAlignment="1">
      <alignment vertical="center" wrapText="1"/>
    </xf>
    <xf numFmtId="0" fontId="31" fillId="2" borderId="51" xfId="0" applyFont="1" applyFill="1" applyBorder="1" applyAlignment="1">
      <alignment horizontal="center" vertical="center" wrapText="1"/>
    </xf>
    <xf numFmtId="0" fontId="8" fillId="9" borderId="51" xfId="0" applyFont="1" applyFill="1" applyBorder="1" applyAlignment="1">
      <alignment vertical="center" wrapText="1"/>
    </xf>
    <xf numFmtId="0" fontId="8" fillId="2" borderId="51" xfId="0" applyFont="1" applyFill="1" applyBorder="1" applyAlignment="1">
      <alignment horizontal="left" vertical="center" wrapText="1"/>
    </xf>
    <xf numFmtId="0" fontId="30" fillId="2" borderId="15" xfId="0" applyFont="1" applyFill="1" applyBorder="1" applyAlignment="1">
      <alignment vertical="center"/>
    </xf>
    <xf numFmtId="0" fontId="1" fillId="2" borderId="88" xfId="0" applyFont="1" applyFill="1" applyBorder="1" applyAlignment="1">
      <alignment vertical="center"/>
    </xf>
    <xf numFmtId="0" fontId="6" fillId="0" borderId="89" xfId="0" applyFont="1" applyBorder="1"/>
    <xf numFmtId="0" fontId="6" fillId="0" borderId="90" xfId="0" applyFont="1" applyBorder="1"/>
    <xf numFmtId="0" fontId="6" fillId="0" borderId="91" xfId="0" applyFont="1" applyBorder="1"/>
    <xf numFmtId="0" fontId="6" fillId="0" borderId="88" xfId="0" applyFont="1" applyBorder="1"/>
    <xf numFmtId="0" fontId="0" fillId="0" borderId="88" xfId="0" applyBorder="1"/>
    <xf numFmtId="0" fontId="1" fillId="2" borderId="95" xfId="0" applyFont="1" applyFill="1" applyBorder="1" applyAlignment="1">
      <alignment vertical="center"/>
    </xf>
    <xf numFmtId="0" fontId="1" fillId="2" borderId="96" xfId="0" applyFont="1" applyFill="1" applyBorder="1" applyAlignment="1">
      <alignment vertical="center"/>
    </xf>
    <xf numFmtId="0" fontId="21" fillId="2" borderId="80" xfId="0" applyFont="1" applyFill="1" applyBorder="1" applyAlignment="1">
      <alignment horizontal="left" vertical="center" wrapText="1"/>
    </xf>
    <xf numFmtId="0" fontId="21" fillId="2" borderId="97" xfId="0" applyFont="1" applyFill="1" applyBorder="1" applyAlignment="1">
      <alignment horizontal="left" vertical="center" wrapText="1"/>
    </xf>
    <xf numFmtId="0" fontId="11" fillId="2" borderId="98" xfId="0" applyFont="1" applyFill="1" applyBorder="1" applyAlignment="1">
      <alignment horizontal="center" vertical="center"/>
    </xf>
    <xf numFmtId="0" fontId="22" fillId="0" borderId="57" xfId="0" applyFont="1" applyBorder="1" applyAlignment="1">
      <alignment horizontal="center" vertical="center" wrapText="1"/>
    </xf>
    <xf numFmtId="0" fontId="11" fillId="2" borderId="39" xfId="0" applyFont="1" applyFill="1" applyBorder="1" applyAlignment="1">
      <alignment horizontal="center" vertical="center" wrapText="1"/>
    </xf>
    <xf numFmtId="0" fontId="4" fillId="2" borderId="78"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9" fillId="2" borderId="51" xfId="0" applyFont="1" applyFill="1" applyBorder="1" applyAlignment="1">
      <alignment horizontal="center" vertical="center"/>
    </xf>
    <xf numFmtId="0" fontId="11" fillId="2" borderId="51" xfId="0" applyFont="1" applyFill="1" applyBorder="1" applyAlignment="1">
      <alignment horizontal="left" vertical="center" wrapText="1"/>
    </xf>
    <xf numFmtId="4" fontId="11" fillId="12" borderId="26" xfId="0" applyNumberFormat="1" applyFont="1" applyFill="1" applyBorder="1" applyAlignment="1">
      <alignment horizontal="center" vertical="center" wrapText="1"/>
    </xf>
    <xf numFmtId="0" fontId="1" fillId="0" borderId="0" xfId="0" applyFont="1" applyAlignment="1">
      <alignment wrapText="1"/>
    </xf>
    <xf numFmtId="0" fontId="4" fillId="2" borderId="60" xfId="0" applyFont="1" applyFill="1" applyBorder="1" applyAlignment="1">
      <alignment vertical="center" wrapText="1"/>
    </xf>
    <xf numFmtId="0" fontId="11" fillId="2" borderId="55" xfId="0" applyFont="1" applyFill="1" applyBorder="1" applyAlignment="1">
      <alignment horizontal="center" vertical="center" wrapText="1"/>
    </xf>
    <xf numFmtId="0" fontId="23" fillId="7" borderId="77" xfId="0" applyFont="1" applyFill="1" applyBorder="1" applyAlignment="1">
      <alignment horizontal="center" vertical="center" wrapText="1" readingOrder="1"/>
    </xf>
    <xf numFmtId="2" fontId="11" fillId="2" borderId="39" xfId="0" applyNumberFormat="1" applyFont="1" applyFill="1" applyBorder="1" applyAlignment="1">
      <alignment horizontal="center" vertical="center" wrapText="1"/>
    </xf>
    <xf numFmtId="0" fontId="38" fillId="0" borderId="0" xfId="0" applyFont="1" applyAlignment="1">
      <alignment wrapText="1"/>
    </xf>
    <xf numFmtId="0" fontId="39" fillId="0" borderId="0" xfId="0" applyFont="1"/>
    <xf numFmtId="0" fontId="40" fillId="0" borderId="0" xfId="0" applyFont="1"/>
    <xf numFmtId="0" fontId="41" fillId="0" borderId="0" xfId="0" applyFont="1" applyAlignment="1">
      <alignment wrapText="1"/>
    </xf>
    <xf numFmtId="0" fontId="42" fillId="0" borderId="0" xfId="0" applyFont="1"/>
    <xf numFmtId="0" fontId="43" fillId="0" borderId="0" xfId="0" applyFont="1"/>
    <xf numFmtId="0" fontId="9" fillId="2" borderId="99" xfId="0" applyFont="1" applyFill="1" applyBorder="1" applyAlignment="1">
      <alignment vertical="center"/>
    </xf>
    <xf numFmtId="0" fontId="23" fillId="2" borderId="79" xfId="0" applyFont="1" applyFill="1" applyBorder="1" applyAlignment="1">
      <alignment horizontal="center"/>
    </xf>
    <xf numFmtId="0" fontId="23" fillId="7" borderId="34" xfId="0" applyFont="1" applyFill="1" applyBorder="1" applyAlignment="1">
      <alignment horizontal="center" vertical="center" readingOrder="1"/>
    </xf>
    <xf numFmtId="165" fontId="23" fillId="7" borderId="116" xfId="0" applyNumberFormat="1" applyFont="1" applyFill="1" applyBorder="1" applyAlignment="1">
      <alignment vertical="center" wrapText="1"/>
    </xf>
    <xf numFmtId="165" fontId="23" fillId="7" borderId="34" xfId="0" applyNumberFormat="1" applyFont="1" applyFill="1" applyBorder="1" applyAlignment="1">
      <alignment horizontal="center" vertical="center" wrapText="1"/>
    </xf>
    <xf numFmtId="165" fontId="23" fillId="7" borderId="116" xfId="0" applyNumberFormat="1" applyFont="1" applyFill="1" applyBorder="1" applyAlignment="1">
      <alignment vertical="center"/>
    </xf>
    <xf numFmtId="165" fontId="24" fillId="7" borderId="120" xfId="0" applyNumberFormat="1" applyFont="1" applyFill="1" applyBorder="1" applyAlignment="1">
      <alignment vertical="center" wrapText="1"/>
    </xf>
    <xf numFmtId="165" fontId="24" fillId="15" borderId="120" xfId="0" applyNumberFormat="1" applyFont="1" applyFill="1" applyBorder="1" applyAlignment="1">
      <alignment horizontal="center" vertical="center" wrapText="1"/>
    </xf>
    <xf numFmtId="0" fontId="4" fillId="2" borderId="51" xfId="0" applyFont="1" applyFill="1" applyBorder="1" applyAlignment="1">
      <alignment horizontal="center" vertical="center" wrapText="1"/>
    </xf>
    <xf numFmtId="0" fontId="4" fillId="2" borderId="77" xfId="0" applyFont="1" applyFill="1" applyBorder="1" applyAlignment="1">
      <alignment horizontal="center" vertical="center" wrapText="1"/>
    </xf>
    <xf numFmtId="0" fontId="8" fillId="2" borderId="45" xfId="0" applyFont="1" applyFill="1" applyBorder="1" applyAlignment="1">
      <alignment vertical="center" wrapText="1"/>
    </xf>
    <xf numFmtId="0" fontId="11" fillId="2" borderId="35" xfId="0" applyFont="1" applyFill="1" applyBorder="1" applyAlignment="1">
      <alignment horizontal="center" vertical="center" wrapText="1"/>
    </xf>
    <xf numFmtId="0" fontId="21" fillId="2" borderId="45" xfId="0" applyFont="1" applyFill="1" applyBorder="1" applyAlignment="1">
      <alignment vertical="center" wrapText="1"/>
    </xf>
    <xf numFmtId="0" fontId="21" fillId="2" borderId="35" xfId="0" applyFont="1" applyFill="1" applyBorder="1" applyAlignment="1">
      <alignment vertical="center" wrapText="1"/>
    </xf>
    <xf numFmtId="4" fontId="11" fillId="15" borderId="26" xfId="0" applyNumberFormat="1" applyFont="1" applyFill="1" applyBorder="1" applyAlignment="1">
      <alignment horizontal="center" vertical="center" wrapText="1"/>
    </xf>
    <xf numFmtId="0" fontId="21" fillId="2" borderId="125" xfId="0" applyFont="1" applyFill="1" applyBorder="1" applyAlignment="1">
      <alignment horizontal="left" vertical="center" wrapText="1"/>
    </xf>
    <xf numFmtId="0" fontId="0" fillId="0" borderId="127" xfId="0" applyBorder="1"/>
    <xf numFmtId="0" fontId="8" fillId="2" borderId="128" xfId="0" applyFont="1" applyFill="1" applyBorder="1" applyAlignment="1">
      <alignment vertical="center" wrapText="1"/>
    </xf>
    <xf numFmtId="4" fontId="11" fillId="17" borderId="26" xfId="0" applyNumberFormat="1" applyFont="1" applyFill="1" applyBorder="1" applyAlignment="1">
      <alignment horizontal="center" vertical="center" wrapText="1"/>
    </xf>
    <xf numFmtId="4" fontId="16" fillId="17" borderId="26" xfId="0" applyNumberFormat="1" applyFont="1" applyFill="1" applyBorder="1" applyAlignment="1">
      <alignment horizontal="center" vertical="center" wrapText="1"/>
    </xf>
    <xf numFmtId="0" fontId="11" fillId="2" borderId="86" xfId="0" applyFont="1" applyFill="1" applyBorder="1" applyAlignment="1">
      <alignment horizontal="center" vertical="center" wrapText="1"/>
    </xf>
    <xf numFmtId="0" fontId="0" fillId="0" borderId="128" xfId="0" applyBorder="1"/>
    <xf numFmtId="0" fontId="11" fillId="2" borderId="51" xfId="0" applyFont="1" applyFill="1" applyBorder="1" applyAlignment="1">
      <alignment vertical="center" wrapText="1"/>
    </xf>
    <xf numFmtId="0" fontId="45" fillId="2" borderId="45" xfId="0" applyFont="1" applyFill="1" applyBorder="1"/>
    <xf numFmtId="2" fontId="18" fillId="2" borderId="51" xfId="0" applyNumberFormat="1" applyFont="1" applyFill="1" applyBorder="1" applyAlignment="1">
      <alignment vertical="center" wrapText="1"/>
    </xf>
    <xf numFmtId="0" fontId="18" fillId="6" borderId="10" xfId="0" applyFont="1" applyFill="1" applyBorder="1" applyAlignment="1">
      <alignment vertical="center"/>
    </xf>
    <xf numFmtId="0" fontId="2" fillId="0" borderId="134" xfId="0" applyFont="1" applyBorder="1"/>
    <xf numFmtId="0" fontId="2" fillId="0" borderId="134" xfId="0" applyFont="1" applyBorder="1" applyAlignment="1">
      <alignment wrapText="1"/>
    </xf>
    <xf numFmtId="0" fontId="4" fillId="2" borderId="53" xfId="0" applyFont="1" applyFill="1" applyBorder="1" applyAlignment="1">
      <alignment horizontal="center" vertical="center"/>
    </xf>
    <xf numFmtId="0" fontId="47" fillId="2" borderId="139" xfId="0" applyFont="1" applyFill="1" applyBorder="1" applyAlignment="1">
      <alignment horizontal="center" vertical="center" wrapText="1"/>
    </xf>
    <xf numFmtId="0" fontId="4" fillId="2" borderId="141" xfId="0" applyFont="1" applyFill="1" applyBorder="1" applyAlignment="1">
      <alignment horizontal="center" vertical="center" wrapText="1"/>
    </xf>
    <xf numFmtId="0" fontId="47" fillId="2" borderId="142" xfId="0" applyFont="1" applyFill="1" applyBorder="1" applyAlignment="1">
      <alignment horizontal="center" vertical="center" wrapText="1"/>
    </xf>
    <xf numFmtId="0" fontId="0" fillId="0" borderId="34" xfId="0" applyBorder="1"/>
    <xf numFmtId="0" fontId="9" fillId="2" borderId="51" xfId="0" applyFont="1" applyFill="1" applyBorder="1" applyAlignment="1">
      <alignment vertical="center"/>
    </xf>
    <xf numFmtId="4" fontId="11" fillId="7" borderId="26" xfId="0" applyNumberFormat="1" applyFont="1" applyFill="1" applyBorder="1" applyAlignment="1" applyProtection="1">
      <alignment horizontal="center" vertical="center" wrapText="1"/>
      <protection locked="0"/>
    </xf>
    <xf numFmtId="4" fontId="11" fillId="12" borderId="26" xfId="0" applyNumberFormat="1" applyFont="1" applyFill="1" applyBorder="1" applyAlignment="1" applyProtection="1">
      <alignment horizontal="center" vertical="center" wrapText="1"/>
      <protection locked="0"/>
    </xf>
    <xf numFmtId="4" fontId="11" fillId="16" borderId="26" xfId="0" applyNumberFormat="1" applyFont="1" applyFill="1" applyBorder="1" applyAlignment="1" applyProtection="1">
      <alignment horizontal="center" vertical="center" wrapText="1"/>
      <protection locked="0"/>
    </xf>
    <xf numFmtId="4" fontId="11" fillId="14" borderId="70" xfId="0" applyNumberFormat="1" applyFont="1" applyFill="1" applyBorder="1" applyAlignment="1" applyProtection="1">
      <alignment horizontal="center" vertical="center" wrapText="1"/>
      <protection locked="0"/>
    </xf>
    <xf numFmtId="4" fontId="11" fillId="16" borderId="70" xfId="0" applyNumberFormat="1" applyFont="1" applyFill="1" applyBorder="1" applyAlignment="1" applyProtection="1">
      <alignment horizontal="center" vertical="center" wrapText="1"/>
      <protection locked="0"/>
    </xf>
    <xf numFmtId="0" fontId="23" fillId="7" borderId="59" xfId="0" applyFont="1" applyFill="1" applyBorder="1" applyAlignment="1" applyProtection="1">
      <alignment horizontal="center" vertical="center" wrapText="1"/>
      <protection locked="0"/>
    </xf>
    <xf numFmtId="166" fontId="23" fillId="7" borderId="59" xfId="1" applyNumberFormat="1" applyFont="1" applyFill="1" applyBorder="1" applyAlignment="1" applyProtection="1">
      <alignment horizontal="center" vertical="center"/>
      <protection locked="0"/>
    </xf>
    <xf numFmtId="9" fontId="23" fillId="7" borderId="59" xfId="1" applyFont="1" applyFill="1" applyBorder="1" applyAlignment="1" applyProtection="1">
      <alignment horizontal="center" vertical="center"/>
      <protection locked="0"/>
    </xf>
    <xf numFmtId="0" fontId="23" fillId="7" borderId="59" xfId="0" applyFont="1" applyFill="1" applyBorder="1" applyAlignment="1" applyProtection="1">
      <alignment horizontal="center" vertical="center"/>
      <protection locked="0"/>
    </xf>
    <xf numFmtId="2" fontId="23" fillId="7" borderId="59" xfId="1" applyNumberFormat="1" applyFont="1" applyFill="1" applyBorder="1" applyAlignment="1" applyProtection="1">
      <alignment horizontal="center" vertical="center"/>
      <protection locked="0"/>
    </xf>
    <xf numFmtId="0" fontId="23" fillId="19" borderId="59" xfId="0" applyFont="1" applyFill="1" applyBorder="1" applyAlignment="1" applyProtection="1">
      <alignment horizontal="center" vertical="center" wrapText="1"/>
      <protection locked="0"/>
    </xf>
    <xf numFmtId="0" fontId="8" fillId="10" borderId="52" xfId="0" applyFont="1" applyFill="1" applyBorder="1" applyAlignment="1" applyProtection="1">
      <alignment vertical="center" wrapText="1"/>
      <protection locked="0"/>
    </xf>
    <xf numFmtId="0" fontId="11" fillId="2" borderId="46" xfId="0" applyFont="1" applyFill="1" applyBorder="1" applyAlignment="1">
      <alignment vertical="center" wrapText="1"/>
    </xf>
    <xf numFmtId="0" fontId="8" fillId="0" borderId="107" xfId="0" applyFont="1" applyBorder="1" applyAlignment="1">
      <alignment vertical="center" wrapText="1"/>
    </xf>
    <xf numFmtId="0" fontId="0" fillId="0" borderId="0" xfId="0" applyAlignment="1">
      <alignment horizontal="left"/>
    </xf>
    <xf numFmtId="0" fontId="1" fillId="2" borderId="1" xfId="0" applyFont="1" applyFill="1" applyBorder="1" applyAlignment="1">
      <alignment vertical="center"/>
    </xf>
    <xf numFmtId="0" fontId="2" fillId="0" borderId="2" xfId="0" applyFont="1" applyBorder="1"/>
    <xf numFmtId="0" fontId="2" fillId="0" borderId="3" xfId="0" applyFont="1" applyBorder="1"/>
    <xf numFmtId="0" fontId="2" fillId="0" borderId="5" xfId="0" applyFont="1" applyBorder="1"/>
    <xf numFmtId="0" fontId="0" fillId="0" borderId="0" xfId="0"/>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7" fillId="4" borderId="10" xfId="0" applyFont="1" applyFill="1" applyBorder="1" applyAlignment="1">
      <alignment horizontal="center"/>
    </xf>
    <xf numFmtId="0" fontId="2" fillId="0" borderId="11" xfId="0" applyFont="1" applyBorder="1"/>
    <xf numFmtId="0" fontId="2" fillId="0" borderId="12" xfId="0" applyFont="1" applyBorder="1"/>
    <xf numFmtId="0" fontId="1" fillId="3" borderId="1" xfId="0" applyFont="1" applyFill="1" applyBorder="1" applyAlignment="1">
      <alignment horizontal="center" vertical="center"/>
    </xf>
    <xf numFmtId="0" fontId="8" fillId="2" borderId="10" xfId="0" applyFont="1" applyFill="1" applyBorder="1" applyAlignment="1">
      <alignment horizontal="left" vertical="center" wrapText="1"/>
    </xf>
    <xf numFmtId="0" fontId="9" fillId="2" borderId="13" xfId="0" applyFont="1" applyFill="1" applyBorder="1" applyAlignment="1">
      <alignment horizontal="center" vertical="center"/>
    </xf>
    <xf numFmtId="0" fontId="2" fillId="0" borderId="14" xfId="0" applyFont="1" applyBorder="1"/>
    <xf numFmtId="0" fontId="2" fillId="0" borderId="15" xfId="0" applyFont="1" applyBorder="1"/>
    <xf numFmtId="0" fontId="10" fillId="2" borderId="10" xfId="0" applyFont="1" applyFill="1" applyBorder="1" applyAlignment="1">
      <alignment horizontal="center" vertical="center"/>
    </xf>
    <xf numFmtId="0" fontId="12" fillId="2" borderId="10"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1" fillId="2" borderId="10" xfId="0" applyFont="1" applyFill="1" applyBorder="1" applyAlignment="1">
      <alignment horizontal="left" vertical="center"/>
    </xf>
    <xf numFmtId="0" fontId="30" fillId="2" borderId="15" xfId="0" applyFont="1" applyFill="1" applyBorder="1" applyAlignment="1">
      <alignment horizontal="center" vertical="center"/>
    </xf>
    <xf numFmtId="0" fontId="9" fillId="2" borderId="15" xfId="0" applyFont="1" applyFill="1" applyBorder="1" applyAlignment="1">
      <alignment horizontal="center" vertical="center"/>
    </xf>
    <xf numFmtId="0" fontId="10" fillId="2" borderId="87" xfId="0" applyFont="1" applyFill="1" applyBorder="1" applyAlignment="1">
      <alignment horizontal="center" vertical="center"/>
    </xf>
    <xf numFmtId="0" fontId="16" fillId="5" borderId="92" xfId="0" applyFont="1" applyFill="1" applyBorder="1" applyAlignment="1">
      <alignment horizontal="left" vertical="center" wrapText="1"/>
    </xf>
    <xf numFmtId="0" fontId="16" fillId="5" borderId="93" xfId="0" applyFont="1" applyFill="1" applyBorder="1" applyAlignment="1">
      <alignment horizontal="left" vertical="center" wrapText="1"/>
    </xf>
    <xf numFmtId="0" fontId="16" fillId="5" borderId="94" xfId="0" applyFont="1" applyFill="1" applyBorder="1" applyAlignment="1">
      <alignment horizontal="left" vertical="center" wrapText="1"/>
    </xf>
    <xf numFmtId="0" fontId="17" fillId="2" borderId="51" xfId="0" applyFont="1" applyFill="1" applyBorder="1" applyAlignment="1">
      <alignment horizontal="left" vertical="center" wrapText="1"/>
    </xf>
    <xf numFmtId="0" fontId="31" fillId="2" borderId="51" xfId="0" applyFont="1" applyFill="1" applyBorder="1" applyAlignment="1">
      <alignment horizontal="left" vertical="center" wrapText="1" indent="6" shrinkToFit="1"/>
    </xf>
    <xf numFmtId="0" fontId="32" fillId="9" borderId="51" xfId="0" applyFont="1" applyFill="1" applyBorder="1" applyAlignment="1">
      <alignment horizontal="center" vertical="center" wrapText="1"/>
    </xf>
    <xf numFmtId="0" fontId="8" fillId="10" borderId="51" xfId="0" applyFont="1" applyFill="1" applyBorder="1" applyAlignment="1" applyProtection="1">
      <alignment horizontal="center" vertical="center" wrapText="1"/>
      <protection locked="0"/>
    </xf>
    <xf numFmtId="0" fontId="8" fillId="2" borderId="51" xfId="0" applyFont="1" applyFill="1" applyBorder="1" applyAlignment="1">
      <alignment horizontal="left" vertical="center" wrapText="1"/>
    </xf>
    <xf numFmtId="0" fontId="31" fillId="2" borderId="51" xfId="0" applyFont="1" applyFill="1" applyBorder="1" applyAlignment="1">
      <alignment horizontal="center" vertical="center" wrapText="1"/>
    </xf>
    <xf numFmtId="0" fontId="12" fillId="0" borderId="77" xfId="0" applyFont="1" applyBorder="1" applyAlignment="1">
      <alignment horizontal="left" vertical="center" wrapText="1"/>
    </xf>
    <xf numFmtId="0" fontId="12" fillId="0" borderId="60" xfId="0" applyFont="1" applyBorder="1" applyAlignment="1">
      <alignment horizontal="left" vertical="center" wrapText="1"/>
    </xf>
    <xf numFmtId="0" fontId="12" fillId="0" borderId="28" xfId="0" applyFont="1" applyBorder="1" applyAlignment="1">
      <alignment horizontal="left" vertical="center" wrapText="1"/>
    </xf>
    <xf numFmtId="0" fontId="22" fillId="0" borderId="132" xfId="0" applyFont="1" applyBorder="1" applyAlignment="1">
      <alignment horizontal="center" vertical="center" wrapText="1"/>
    </xf>
    <xf numFmtId="0" fontId="22" fillId="0" borderId="51" xfId="0" applyFont="1" applyBorder="1" applyAlignment="1">
      <alignment horizontal="center" vertical="center" wrapText="1"/>
    </xf>
    <xf numFmtId="0" fontId="22" fillId="0" borderId="46" xfId="0" applyFont="1" applyBorder="1" applyAlignment="1">
      <alignment horizontal="center" vertical="center" wrapText="1"/>
    </xf>
    <xf numFmtId="0" fontId="12" fillId="0" borderId="85" xfId="0" applyFont="1" applyBorder="1" applyAlignment="1">
      <alignment horizontal="left" vertical="center" wrapText="1"/>
    </xf>
    <xf numFmtId="0" fontId="4" fillId="2" borderId="132" xfId="0" applyFont="1" applyFill="1" applyBorder="1" applyAlignment="1">
      <alignment horizontal="center" vertical="center" wrapText="1"/>
    </xf>
    <xf numFmtId="0" fontId="4" fillId="2" borderId="155" xfId="0" applyFont="1" applyFill="1" applyBorder="1" applyAlignment="1">
      <alignment horizontal="center" vertical="center" wrapText="1"/>
    </xf>
    <xf numFmtId="0" fontId="4" fillId="2" borderId="51" xfId="0" applyFont="1" applyFill="1" applyBorder="1" applyAlignment="1">
      <alignment horizontal="center" vertical="center" wrapText="1"/>
    </xf>
    <xf numFmtId="0" fontId="4" fillId="2" borderId="136" xfId="0" applyFont="1" applyFill="1" applyBorder="1" applyAlignment="1">
      <alignment horizontal="center" vertical="center" wrapText="1"/>
    </xf>
    <xf numFmtId="0" fontId="4" fillId="2" borderId="131" xfId="0" applyFont="1" applyFill="1" applyBorder="1" applyAlignment="1">
      <alignment horizontal="center" vertical="center" wrapText="1"/>
    </xf>
    <xf numFmtId="0" fontId="4" fillId="2" borderId="154" xfId="0" applyFont="1" applyFill="1" applyBorder="1" applyAlignment="1">
      <alignment horizontal="center" vertical="center" wrapText="1"/>
    </xf>
    <xf numFmtId="0" fontId="11" fillId="2" borderId="46" xfId="0" applyFont="1" applyFill="1" applyBorder="1" applyAlignment="1">
      <alignment horizontal="left" vertical="center" wrapText="1"/>
    </xf>
    <xf numFmtId="0" fontId="37" fillId="2" borderId="143" xfId="0" applyFont="1" applyFill="1" applyBorder="1" applyAlignment="1">
      <alignment horizontal="left" vertical="center" wrapText="1"/>
    </xf>
    <xf numFmtId="0" fontId="37" fillId="2" borderId="45" xfId="0" applyFont="1" applyFill="1" applyBorder="1" applyAlignment="1">
      <alignment horizontal="left" vertical="center" wrapText="1"/>
    </xf>
    <xf numFmtId="0" fontId="37" fillId="2" borderId="144" xfId="0" applyFont="1" applyFill="1" applyBorder="1" applyAlignment="1">
      <alignment horizontal="left" vertical="center" wrapText="1"/>
    </xf>
    <xf numFmtId="0" fontId="37" fillId="2" borderId="145" xfId="0" applyFont="1" applyFill="1" applyBorder="1" applyAlignment="1">
      <alignment horizontal="left" vertical="center" wrapText="1"/>
    </xf>
    <xf numFmtId="0" fontId="37" fillId="2" borderId="51" xfId="0" applyFont="1" applyFill="1" applyBorder="1" applyAlignment="1">
      <alignment horizontal="left" vertical="center" wrapText="1"/>
    </xf>
    <xf numFmtId="0" fontId="37" fillId="2" borderId="146" xfId="0" applyFont="1" applyFill="1" applyBorder="1" applyAlignment="1">
      <alignment horizontal="left" vertical="center" wrapText="1"/>
    </xf>
    <xf numFmtId="0" fontId="37" fillId="2" borderId="147" xfId="0" applyFont="1" applyFill="1" applyBorder="1" applyAlignment="1">
      <alignment horizontal="left" vertical="center" wrapText="1"/>
    </xf>
    <xf numFmtId="0" fontId="37" fillId="2" borderId="46" xfId="0" applyFont="1" applyFill="1" applyBorder="1" applyAlignment="1">
      <alignment horizontal="left" vertical="center" wrapText="1"/>
    </xf>
    <xf numFmtId="0" fontId="37" fillId="2" borderId="148" xfId="0" applyFont="1" applyFill="1" applyBorder="1" applyAlignment="1">
      <alignment horizontal="left" vertical="center" wrapText="1"/>
    </xf>
    <xf numFmtId="0" fontId="8" fillId="2" borderId="34" xfId="0" applyFont="1" applyFill="1" applyBorder="1" applyAlignment="1">
      <alignment horizontal="left" vertical="center" wrapText="1"/>
    </xf>
    <xf numFmtId="0" fontId="8" fillId="2" borderId="45" xfId="0" applyFont="1" applyFill="1" applyBorder="1" applyAlignment="1">
      <alignment horizontal="left" vertical="center" wrapText="1"/>
    </xf>
    <xf numFmtId="0" fontId="8" fillId="2" borderId="79" xfId="0" applyFont="1" applyFill="1" applyBorder="1" applyAlignment="1">
      <alignment horizontal="left" vertical="center" wrapText="1"/>
    </xf>
    <xf numFmtId="0" fontId="8" fillId="2" borderId="59" xfId="0" applyFont="1" applyFill="1" applyBorder="1" applyAlignment="1">
      <alignment horizontal="left" vertical="center" wrapText="1"/>
    </xf>
    <xf numFmtId="0" fontId="8" fillId="2" borderId="46" xfId="0" applyFont="1" applyFill="1" applyBorder="1" applyAlignment="1">
      <alignment horizontal="left" vertical="center" wrapText="1"/>
    </xf>
    <xf numFmtId="0" fontId="8" fillId="2" borderId="149" xfId="0" applyFont="1" applyFill="1" applyBorder="1" applyAlignment="1">
      <alignment horizontal="left" vertical="center" wrapText="1"/>
    </xf>
    <xf numFmtId="0" fontId="8" fillId="2" borderId="150" xfId="0" applyFont="1" applyFill="1" applyBorder="1" applyAlignment="1">
      <alignment horizontal="left" vertical="center" wrapText="1"/>
    </xf>
    <xf numFmtId="0" fontId="8" fillId="2" borderId="126" xfId="0" applyFont="1" applyFill="1" applyBorder="1" applyAlignment="1">
      <alignment horizontal="left" vertical="center" wrapText="1"/>
    </xf>
    <xf numFmtId="0" fontId="8" fillId="2" borderId="123" xfId="0" applyFont="1" applyFill="1" applyBorder="1" applyAlignment="1">
      <alignment horizontal="left" vertical="center" wrapText="1"/>
    </xf>
    <xf numFmtId="0" fontId="11" fillId="2" borderId="137" xfId="0" applyFont="1" applyFill="1" applyBorder="1" applyAlignment="1">
      <alignment horizontal="left" vertical="center" wrapText="1"/>
    </xf>
    <xf numFmtId="0" fontId="11" fillId="2" borderId="138" xfId="0" applyFont="1" applyFill="1" applyBorder="1" applyAlignment="1">
      <alignment horizontal="left" vertical="center" wrapText="1"/>
    </xf>
    <xf numFmtId="0" fontId="11" fillId="2" borderId="139" xfId="0" applyFont="1" applyFill="1" applyBorder="1" applyAlignment="1">
      <alignment horizontal="left" vertical="center" wrapText="1"/>
    </xf>
    <xf numFmtId="0" fontId="8" fillId="0" borderId="151" xfId="0" applyFont="1" applyBorder="1" applyAlignment="1">
      <alignment horizontal="left" vertical="center" wrapText="1"/>
    </xf>
    <xf numFmtId="0" fontId="8" fillId="0" borderId="152" xfId="0" applyFont="1" applyBorder="1" applyAlignment="1">
      <alignment horizontal="left" vertical="center" wrapText="1"/>
    </xf>
    <xf numFmtId="0" fontId="8" fillId="0" borderId="153" xfId="0" applyFont="1" applyBorder="1" applyAlignment="1">
      <alignment horizontal="left" vertical="center" wrapText="1"/>
    </xf>
    <xf numFmtId="0" fontId="9" fillId="2" borderId="82" xfId="0" applyFont="1" applyFill="1" applyBorder="1" applyAlignment="1">
      <alignment horizontal="center" vertical="center"/>
    </xf>
    <xf numFmtId="0" fontId="4" fillId="2" borderId="44" xfId="0" applyFont="1" applyFill="1" applyBorder="1" applyAlignment="1">
      <alignment horizontal="left" vertical="center" wrapText="1"/>
    </xf>
    <xf numFmtId="0" fontId="2" fillId="0" borderId="32" xfId="0" applyFont="1" applyBorder="1" applyAlignment="1">
      <alignment horizontal="left"/>
    </xf>
    <xf numFmtId="0" fontId="2" fillId="0" borderId="33" xfId="0" applyFont="1" applyBorder="1" applyAlignment="1">
      <alignment horizontal="left"/>
    </xf>
    <xf numFmtId="0" fontId="2" fillId="0" borderId="32" xfId="0" applyFont="1" applyBorder="1"/>
    <xf numFmtId="0" fontId="2" fillId="0" borderId="33" xfId="0" applyFont="1" applyBorder="1"/>
    <xf numFmtId="0" fontId="11" fillId="7" borderId="60" xfId="0" applyFont="1" applyFill="1" applyBorder="1" applyAlignment="1" applyProtection="1">
      <alignment horizontal="left" vertical="center" wrapText="1"/>
      <protection locked="0"/>
    </xf>
    <xf numFmtId="0" fontId="2" fillId="0" borderId="60" xfId="0" applyFont="1" applyBorder="1" applyProtection="1">
      <protection locked="0"/>
    </xf>
    <xf numFmtId="0" fontId="21" fillId="2" borderId="43" xfId="0" applyFont="1" applyFill="1" applyBorder="1" applyAlignment="1">
      <alignment horizontal="center" vertical="center" wrapText="1"/>
    </xf>
    <xf numFmtId="0" fontId="21" fillId="2" borderId="121" xfId="0" applyFont="1" applyFill="1" applyBorder="1" applyAlignment="1">
      <alignment horizontal="center" vertical="center" wrapText="1"/>
    </xf>
    <xf numFmtId="0" fontId="21" fillId="2" borderId="51" xfId="0" applyFont="1" applyFill="1" applyBorder="1" applyAlignment="1">
      <alignment horizontal="center" vertical="center" wrapText="1"/>
    </xf>
    <xf numFmtId="0" fontId="21" fillId="2" borderId="122" xfId="0" applyFont="1" applyFill="1" applyBorder="1" applyAlignment="1">
      <alignment horizontal="center" vertical="center" wrapText="1"/>
    </xf>
    <xf numFmtId="0" fontId="21" fillId="2" borderId="123" xfId="0" applyFont="1" applyFill="1" applyBorder="1" applyAlignment="1">
      <alignment horizontal="center" vertical="center" wrapText="1"/>
    </xf>
    <xf numFmtId="0" fontId="21" fillId="2" borderId="124" xfId="0" applyFont="1" applyFill="1" applyBorder="1" applyAlignment="1">
      <alignment horizontal="center" vertical="center" wrapText="1"/>
    </xf>
    <xf numFmtId="0" fontId="21" fillId="2" borderId="80" xfId="0" applyFont="1" applyFill="1" applyBorder="1" applyAlignment="1">
      <alignment horizontal="center" vertical="center" wrapText="1"/>
    </xf>
    <xf numFmtId="0" fontId="35" fillId="2" borderId="34" xfId="0" applyFont="1" applyFill="1" applyBorder="1" applyAlignment="1">
      <alignment horizontal="center" vertical="center" wrapText="1"/>
    </xf>
    <xf numFmtId="0" fontId="35" fillId="2" borderId="45" xfId="0" applyFont="1" applyFill="1" applyBorder="1" applyAlignment="1">
      <alignment horizontal="center" vertical="center" wrapText="1"/>
    </xf>
    <xf numFmtId="0" fontId="35" fillId="2" borderId="35" xfId="0" applyFont="1" applyFill="1" applyBorder="1" applyAlignment="1">
      <alignment horizontal="center" vertical="center" wrapText="1"/>
    </xf>
    <xf numFmtId="0" fontId="35" fillId="2" borderId="79" xfId="0" applyFont="1" applyFill="1" applyBorder="1" applyAlignment="1">
      <alignment horizontal="center" vertical="center" wrapText="1"/>
    </xf>
    <xf numFmtId="0" fontId="35" fillId="2" borderId="51" xfId="0" applyFont="1" applyFill="1" applyBorder="1" applyAlignment="1">
      <alignment horizontal="center" vertical="center" wrapText="1"/>
    </xf>
    <xf numFmtId="0" fontId="35" fillId="2" borderId="80" xfId="0" applyFont="1" applyFill="1" applyBorder="1" applyAlignment="1">
      <alignment horizontal="center" vertical="center" wrapText="1"/>
    </xf>
    <xf numFmtId="0" fontId="11" fillId="2" borderId="79"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1" fillId="2" borderId="59" xfId="0" applyFont="1" applyFill="1" applyBorder="1" applyAlignment="1">
      <alignment horizontal="center" vertical="center" wrapText="1"/>
    </xf>
    <xf numFmtId="0" fontId="11" fillId="2" borderId="46" xfId="0" applyFont="1" applyFill="1" applyBorder="1" applyAlignment="1">
      <alignment horizontal="center" vertical="center" wrapText="1"/>
    </xf>
    <xf numFmtId="166" fontId="11" fillId="8" borderId="77" xfId="0" applyNumberFormat="1" applyFont="1" applyFill="1" applyBorder="1" applyAlignment="1">
      <alignment horizontal="center" vertical="center" wrapText="1"/>
    </xf>
    <xf numFmtId="166" fontId="11" fillId="8" borderId="28" xfId="0" applyNumberFormat="1" applyFont="1" applyFill="1" applyBorder="1" applyAlignment="1">
      <alignment horizontal="center" vertical="center" wrapText="1"/>
    </xf>
    <xf numFmtId="0" fontId="11" fillId="2" borderId="51" xfId="0" applyFont="1" applyFill="1" applyBorder="1" applyAlignment="1">
      <alignment horizontal="left" vertical="center" wrapText="1"/>
    </xf>
    <xf numFmtId="0" fontId="11" fillId="15" borderId="128" xfId="0" applyFont="1" applyFill="1" applyBorder="1" applyAlignment="1" applyProtection="1">
      <alignment horizontal="left" vertical="center" wrapText="1"/>
      <protection locked="0"/>
    </xf>
    <xf numFmtId="0" fontId="11" fillId="15" borderId="133" xfId="0" applyFont="1" applyFill="1" applyBorder="1" applyAlignment="1" applyProtection="1">
      <alignment horizontal="left" vertical="center" wrapText="1"/>
      <protection locked="0"/>
    </xf>
    <xf numFmtId="0" fontId="4" fillId="0" borderId="48" xfId="0" applyFont="1" applyBorder="1" applyAlignment="1">
      <alignment horizontal="left" vertical="center" wrapText="1"/>
    </xf>
    <xf numFmtId="0" fontId="2" fillId="0" borderId="48" xfId="0" applyFont="1" applyBorder="1"/>
    <xf numFmtId="0" fontId="2" fillId="0" borderId="103" xfId="0" applyFont="1" applyBorder="1" applyAlignment="1">
      <alignment horizontal="center"/>
    </xf>
    <xf numFmtId="0" fontId="2" fillId="0" borderId="101" xfId="0" applyFont="1" applyBorder="1" applyAlignment="1">
      <alignment horizontal="center"/>
    </xf>
    <xf numFmtId="0" fontId="21" fillId="0" borderId="45"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51" xfId="0" applyFont="1" applyBorder="1" applyAlignment="1">
      <alignment horizontal="center" vertical="center" wrapText="1"/>
    </xf>
    <xf numFmtId="0" fontId="21" fillId="0" borderId="80" xfId="0" applyFont="1" applyBorder="1" applyAlignment="1">
      <alignment horizontal="center" vertical="center" wrapText="1"/>
    </xf>
    <xf numFmtId="0" fontId="21" fillId="0" borderId="46" xfId="0" applyFont="1" applyBorder="1" applyAlignment="1">
      <alignment horizontal="center" vertical="center" wrapText="1"/>
    </xf>
    <xf numFmtId="0" fontId="21" fillId="0" borderId="58" xfId="0" applyFont="1" applyBorder="1" applyAlignment="1">
      <alignment horizontal="center" vertical="center" wrapText="1"/>
    </xf>
    <xf numFmtId="0" fontId="11" fillId="2" borderId="27" xfId="0" applyFont="1" applyFill="1" applyBorder="1" applyAlignment="1">
      <alignment horizontal="left" vertical="center" wrapText="1"/>
    </xf>
    <xf numFmtId="0" fontId="2" fillId="0" borderId="28" xfId="0" applyFont="1" applyBorder="1"/>
    <xf numFmtId="0" fontId="9" fillId="2" borderId="99" xfId="0" applyFont="1" applyFill="1" applyBorder="1" applyAlignment="1">
      <alignment horizontal="center" vertical="center"/>
    </xf>
    <xf numFmtId="0" fontId="11" fillId="2" borderId="27" xfId="0" applyFont="1" applyFill="1" applyBorder="1" applyAlignment="1">
      <alignment vertical="center" wrapText="1"/>
    </xf>
    <xf numFmtId="0" fontId="11" fillId="7" borderId="77" xfId="0" applyFont="1" applyFill="1" applyBorder="1" applyAlignment="1" applyProtection="1">
      <alignment horizontal="center" vertical="center" wrapText="1"/>
      <protection locked="0"/>
    </xf>
    <xf numFmtId="0" fontId="11" fillId="7" borderId="28" xfId="0" applyFont="1" applyFill="1" applyBorder="1" applyAlignment="1" applyProtection="1">
      <alignment horizontal="center" vertical="center" wrapText="1"/>
      <protection locked="0"/>
    </xf>
    <xf numFmtId="0" fontId="11" fillId="7" borderId="27" xfId="0" applyFont="1" applyFill="1" applyBorder="1" applyAlignment="1" applyProtection="1">
      <alignment horizontal="left" vertical="center" wrapText="1"/>
      <protection locked="0"/>
    </xf>
    <xf numFmtId="0" fontId="2" fillId="0" borderId="60" xfId="0" applyFont="1" applyBorder="1" applyAlignment="1" applyProtection="1">
      <alignment horizontal="left"/>
      <protection locked="0"/>
    </xf>
    <xf numFmtId="0" fontId="11" fillId="7" borderId="22" xfId="0" applyFont="1" applyFill="1" applyBorder="1" applyAlignment="1" applyProtection="1">
      <alignment horizontal="center" vertical="center" wrapText="1"/>
      <protection locked="0"/>
    </xf>
    <xf numFmtId="0" fontId="2" fillId="0" borderId="23" xfId="0" applyFont="1" applyBorder="1" applyProtection="1">
      <protection locked="0"/>
    </xf>
    <xf numFmtId="0" fontId="2" fillId="0" borderId="24" xfId="0" applyFont="1" applyBorder="1" applyProtection="1">
      <protection locked="0"/>
    </xf>
    <xf numFmtId="0" fontId="4" fillId="2" borderId="59" xfId="0" applyFont="1" applyFill="1" applyBorder="1" applyAlignment="1">
      <alignment horizontal="center" vertical="center" wrapText="1"/>
    </xf>
    <xf numFmtId="0" fontId="2" fillId="0" borderId="58" xfId="0" applyFont="1" applyBorder="1"/>
    <xf numFmtId="0" fontId="4" fillId="2" borderId="22" xfId="0" applyFont="1" applyFill="1" applyBorder="1" applyAlignment="1">
      <alignment horizontal="left" vertical="center" wrapText="1"/>
    </xf>
    <xf numFmtId="0" fontId="2" fillId="0" borderId="23" xfId="0" applyFont="1" applyBorder="1"/>
    <xf numFmtId="0" fontId="2" fillId="0" borderId="24" xfId="0" applyFont="1" applyBorder="1"/>
    <xf numFmtId="0" fontId="2" fillId="0" borderId="102" xfId="0" applyFont="1" applyBorder="1" applyAlignment="1">
      <alignment horizontal="center"/>
    </xf>
    <xf numFmtId="0" fontId="4" fillId="2" borderId="103" xfId="0" applyFont="1" applyFill="1" applyBorder="1" applyAlignment="1">
      <alignment horizontal="center" vertical="center" wrapText="1"/>
    </xf>
    <xf numFmtId="0" fontId="4" fillId="2" borderId="101" xfId="0" applyFont="1" applyFill="1" applyBorder="1" applyAlignment="1">
      <alignment horizontal="center" vertical="center" wrapText="1"/>
    </xf>
    <xf numFmtId="0" fontId="4" fillId="2" borderId="102" xfId="0" applyFont="1" applyFill="1" applyBorder="1" applyAlignment="1">
      <alignment horizontal="center" vertical="center" wrapText="1"/>
    </xf>
    <xf numFmtId="0" fontId="2" fillId="0" borderId="46" xfId="0" applyFont="1" applyBorder="1"/>
    <xf numFmtId="0" fontId="9" fillId="2" borderId="100" xfId="0" applyFont="1" applyFill="1" applyBorder="1" applyAlignment="1">
      <alignment horizontal="center" vertical="center"/>
    </xf>
    <xf numFmtId="0" fontId="2" fillId="0" borderId="51" xfId="0" applyFont="1" applyBorder="1"/>
    <xf numFmtId="0" fontId="8" fillId="2" borderId="10" xfId="0" applyFont="1" applyFill="1" applyBorder="1" applyAlignment="1">
      <alignment horizontal="left" vertical="center"/>
    </xf>
    <xf numFmtId="0" fontId="22" fillId="0" borderId="56" xfId="0" applyFont="1" applyBorder="1" applyAlignment="1">
      <alignment horizontal="center" vertical="center" wrapText="1"/>
    </xf>
    <xf numFmtId="0" fontId="2" fillId="0" borderId="57" xfId="0" applyFont="1" applyBorder="1"/>
    <xf numFmtId="2" fontId="23" fillId="7" borderId="77" xfId="1" applyNumberFormat="1" applyFont="1" applyFill="1" applyBorder="1" applyAlignment="1" applyProtection="1">
      <alignment horizontal="center" vertical="center"/>
      <protection locked="0"/>
    </xf>
    <xf numFmtId="2" fontId="23" fillId="7" borderId="28" xfId="1" applyNumberFormat="1" applyFont="1" applyFill="1" applyBorder="1" applyAlignment="1" applyProtection="1">
      <alignment horizontal="center" vertical="center"/>
      <protection locked="0"/>
    </xf>
    <xf numFmtId="0" fontId="4" fillId="2" borderId="130" xfId="0" applyFont="1" applyFill="1" applyBorder="1" applyAlignment="1">
      <alignment horizontal="center" vertical="center" wrapText="1"/>
    </xf>
    <xf numFmtId="0" fontId="2" fillId="0" borderId="54" xfId="0" applyFont="1" applyBorder="1"/>
    <xf numFmtId="0" fontId="2" fillId="0" borderId="129" xfId="0" applyFont="1" applyBorder="1"/>
    <xf numFmtId="0" fontId="23" fillId="7" borderId="46" xfId="0" applyFont="1" applyFill="1" applyBorder="1" applyAlignment="1" applyProtection="1">
      <alignment horizontal="center" vertical="center" wrapText="1"/>
      <protection locked="0"/>
    </xf>
    <xf numFmtId="0" fontId="2" fillId="0" borderId="40" xfId="0" applyFont="1" applyBorder="1" applyProtection="1">
      <protection locked="0"/>
    </xf>
    <xf numFmtId="0" fontId="2" fillId="0" borderId="58" xfId="0" applyFont="1" applyBorder="1" applyProtection="1">
      <protection locked="0"/>
    </xf>
    <xf numFmtId="0" fontId="23" fillId="7" borderId="46" xfId="0" applyFont="1" applyFill="1" applyBorder="1" applyAlignment="1" applyProtection="1">
      <alignment horizontal="center" vertical="center"/>
      <protection locked="0"/>
    </xf>
    <xf numFmtId="0" fontId="4" fillId="2" borderId="86" xfId="0" applyFont="1" applyFill="1" applyBorder="1" applyAlignment="1">
      <alignment horizontal="left" vertical="center" wrapText="1"/>
    </xf>
    <xf numFmtId="0" fontId="11" fillId="7" borderId="60" xfId="0" applyFont="1" applyFill="1" applyBorder="1" applyAlignment="1" applyProtection="1">
      <alignment horizontal="center" vertical="center" wrapText="1"/>
      <protection locked="0"/>
    </xf>
    <xf numFmtId="0" fontId="11" fillId="20" borderId="60" xfId="0" applyFont="1" applyFill="1" applyBorder="1" applyAlignment="1" applyProtection="1">
      <alignment horizontal="center" vertical="center" wrapText="1"/>
      <protection locked="0"/>
    </xf>
    <xf numFmtId="0" fontId="4" fillId="0" borderId="32" xfId="0" applyFont="1" applyBorder="1" applyAlignment="1">
      <alignment horizontal="left" vertical="center" wrapText="1"/>
    </xf>
    <xf numFmtId="0" fontId="4" fillId="0" borderId="60" xfId="0" applyFont="1" applyBorder="1" applyAlignment="1">
      <alignment horizontal="left" vertical="center" wrapText="1"/>
    </xf>
    <xf numFmtId="0" fontId="11" fillId="7" borderId="28" xfId="0" applyFont="1" applyFill="1" applyBorder="1" applyAlignment="1" applyProtection="1">
      <alignment horizontal="left" vertical="center" wrapText="1"/>
      <protection locked="0"/>
    </xf>
    <xf numFmtId="0" fontId="4" fillId="2" borderId="39" xfId="0" applyFont="1" applyFill="1" applyBorder="1" applyAlignment="1">
      <alignment horizontal="left" vertical="center" wrapText="1"/>
    </xf>
    <xf numFmtId="0" fontId="2" fillId="0" borderId="39" xfId="0" applyFont="1" applyBorder="1"/>
    <xf numFmtId="0" fontId="11" fillId="15" borderId="60" xfId="0" applyFont="1" applyFill="1" applyBorder="1" applyAlignment="1" applyProtection="1">
      <alignment horizontal="left" vertical="center" wrapText="1"/>
      <protection locked="0"/>
    </xf>
    <xf numFmtId="0" fontId="2" fillId="18" borderId="60" xfId="0" applyFont="1" applyFill="1" applyBorder="1" applyProtection="1">
      <protection locked="0"/>
    </xf>
    <xf numFmtId="0" fontId="4" fillId="2" borderId="41" xfId="0" applyFont="1" applyFill="1" applyBorder="1" applyAlignment="1">
      <alignment vertical="center" wrapText="1"/>
    </xf>
    <xf numFmtId="0" fontId="2" fillId="0" borderId="42" xfId="0" applyFont="1" applyBorder="1"/>
    <xf numFmtId="0" fontId="2" fillId="0" borderId="43" xfId="0" applyFont="1" applyBorder="1"/>
    <xf numFmtId="0" fontId="33" fillId="4" borderId="10" xfId="0" applyFont="1" applyFill="1" applyBorder="1" applyAlignment="1">
      <alignment horizontal="center" vertical="center"/>
    </xf>
    <xf numFmtId="0" fontId="18" fillId="6" borderId="10" xfId="0" applyFont="1" applyFill="1" applyBorder="1" applyAlignment="1">
      <alignment horizontal="center" vertical="center"/>
    </xf>
    <xf numFmtId="0" fontId="18" fillId="6" borderId="10" xfId="0" applyFont="1" applyFill="1" applyBorder="1" applyAlignment="1">
      <alignment horizontal="center" vertical="center" wrapText="1"/>
    </xf>
    <xf numFmtId="0" fontId="18" fillId="6" borderId="10" xfId="0" applyFont="1" applyFill="1" applyBorder="1" applyAlignment="1">
      <alignment horizontal="left" vertical="center"/>
    </xf>
    <xf numFmtId="0" fontId="11" fillId="2" borderId="83" xfId="0" applyFont="1" applyFill="1" applyBorder="1" applyAlignment="1">
      <alignment horizontal="left" vertical="center" wrapText="1"/>
    </xf>
    <xf numFmtId="0" fontId="2" fillId="0" borderId="84" xfId="0" applyFont="1" applyBorder="1"/>
    <xf numFmtId="166" fontId="11" fillId="8" borderId="34" xfId="0" applyNumberFormat="1" applyFont="1" applyFill="1" applyBorder="1" applyAlignment="1">
      <alignment horizontal="center" vertical="center" wrapText="1"/>
    </xf>
    <xf numFmtId="166" fontId="11" fillId="8" borderId="35" xfId="0" applyNumberFormat="1" applyFont="1" applyFill="1" applyBorder="1" applyAlignment="1">
      <alignment horizontal="center" vertical="center" wrapText="1"/>
    </xf>
    <xf numFmtId="0" fontId="4" fillId="2" borderId="27" xfId="0" applyFont="1" applyFill="1" applyBorder="1" applyAlignment="1">
      <alignment horizontal="center" vertical="center" wrapText="1"/>
    </xf>
    <xf numFmtId="4" fontId="11" fillId="8" borderId="27" xfId="0" applyNumberFormat="1" applyFont="1" applyFill="1" applyBorder="1" applyAlignment="1">
      <alignment horizontal="center" vertical="center" wrapText="1"/>
    </xf>
    <xf numFmtId="164" fontId="11" fillId="7" borderId="27" xfId="0" applyNumberFormat="1" applyFont="1" applyFill="1" applyBorder="1" applyAlignment="1" applyProtection="1">
      <alignment horizontal="center" vertical="center" wrapText="1"/>
      <protection locked="0"/>
    </xf>
    <xf numFmtId="0" fontId="2" fillId="0" borderId="28" xfId="0" applyFont="1" applyBorder="1" applyProtection="1">
      <protection locked="0"/>
    </xf>
    <xf numFmtId="0" fontId="11" fillId="2" borderId="60" xfId="0" applyFont="1" applyFill="1" applyBorder="1" applyAlignment="1">
      <alignment horizontal="right" vertical="center" wrapText="1"/>
    </xf>
    <xf numFmtId="0" fontId="2" fillId="0" borderId="60" xfId="0" applyFont="1" applyBorder="1"/>
    <xf numFmtId="4" fontId="11" fillId="2" borderId="27" xfId="0" applyNumberFormat="1" applyFont="1" applyFill="1" applyBorder="1" applyAlignment="1">
      <alignment horizontal="center" vertical="center" wrapText="1"/>
    </xf>
    <xf numFmtId="0" fontId="4" fillId="2" borderId="77"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0" borderId="60" xfId="0" applyFont="1" applyBorder="1" applyAlignment="1">
      <alignment horizontal="center" vertical="center" wrapText="1"/>
    </xf>
    <xf numFmtId="0" fontId="11" fillId="7" borderId="111" xfId="0" applyFont="1" applyFill="1" applyBorder="1" applyAlignment="1" applyProtection="1">
      <alignment horizontal="left" vertical="center" wrapText="1"/>
      <protection locked="0"/>
    </xf>
    <xf numFmtId="0" fontId="11" fillId="7" borderId="110" xfId="0" applyFont="1" applyFill="1" applyBorder="1" applyAlignment="1" applyProtection="1">
      <alignment horizontal="left" vertical="center" wrapText="1"/>
      <protection locked="0"/>
    </xf>
    <xf numFmtId="0" fontId="11" fillId="2" borderId="28" xfId="0" applyFont="1" applyFill="1" applyBorder="1" applyAlignment="1">
      <alignment horizontal="right" vertical="center" wrapText="1"/>
    </xf>
    <xf numFmtId="0" fontId="21" fillId="2" borderId="45" xfId="0" applyFont="1" applyFill="1" applyBorder="1" applyAlignment="1">
      <alignment horizontal="center" vertical="center" wrapText="1"/>
    </xf>
    <xf numFmtId="0" fontId="21" fillId="2" borderId="35" xfId="0" applyFont="1" applyFill="1" applyBorder="1" applyAlignment="1">
      <alignment horizontal="center" vertical="center" wrapText="1"/>
    </xf>
    <xf numFmtId="0" fontId="21" fillId="2" borderId="46" xfId="0" applyFont="1" applyFill="1" applyBorder="1" applyAlignment="1">
      <alignment horizontal="center" vertical="center" wrapText="1"/>
    </xf>
    <xf numFmtId="0" fontId="21" fillId="2" borderId="58" xfId="0" applyFont="1" applyFill="1" applyBorder="1" applyAlignment="1">
      <alignment horizontal="center" vertical="center" wrapText="1"/>
    </xf>
    <xf numFmtId="0" fontId="11" fillId="7" borderId="109" xfId="0" applyFont="1" applyFill="1" applyBorder="1" applyAlignment="1" applyProtection="1">
      <alignment horizontal="left" vertical="center" wrapText="1"/>
      <protection locked="0"/>
    </xf>
    <xf numFmtId="0" fontId="2" fillId="0" borderId="109" xfId="0" applyFont="1" applyBorder="1" applyProtection="1">
      <protection locked="0"/>
    </xf>
    <xf numFmtId="0" fontId="2" fillId="0" borderId="108" xfId="0" applyFont="1" applyBorder="1" applyProtection="1">
      <protection locked="0"/>
    </xf>
    <xf numFmtId="4" fontId="11" fillId="13" borderId="77" xfId="0" applyNumberFormat="1" applyFont="1" applyFill="1" applyBorder="1" applyAlignment="1">
      <alignment horizontal="center" vertical="center" wrapText="1"/>
    </xf>
    <xf numFmtId="4" fontId="11" fillId="13" borderId="60" xfId="0" applyNumberFormat="1" applyFont="1" applyFill="1" applyBorder="1" applyAlignment="1">
      <alignment horizontal="center" vertical="center" wrapText="1"/>
    </xf>
    <xf numFmtId="4" fontId="11" fillId="13" borderId="28" xfId="0" applyNumberFormat="1" applyFont="1" applyFill="1" applyBorder="1" applyAlignment="1">
      <alignment horizontal="center" vertical="center" wrapText="1"/>
    </xf>
    <xf numFmtId="0" fontId="9" fillId="2" borderId="45" xfId="0" applyFont="1" applyFill="1" applyBorder="1" applyAlignment="1">
      <alignment horizontal="center" vertical="center"/>
    </xf>
    <xf numFmtId="4" fontId="11" fillId="8" borderId="34" xfId="0" applyNumberFormat="1" applyFont="1" applyFill="1" applyBorder="1" applyAlignment="1">
      <alignment horizontal="center" vertical="center" wrapText="1"/>
    </xf>
    <xf numFmtId="4" fontId="11" fillId="8" borderId="45" xfId="0" applyNumberFormat="1" applyFont="1" applyFill="1" applyBorder="1" applyAlignment="1">
      <alignment horizontal="center" vertical="center" wrapText="1"/>
    </xf>
    <xf numFmtId="4" fontId="11" fillId="8" borderId="35" xfId="0" applyNumberFormat="1" applyFont="1" applyFill="1" applyBorder="1" applyAlignment="1">
      <alignment horizontal="center" vertical="center" wrapText="1"/>
    </xf>
    <xf numFmtId="0" fontId="9" fillId="2" borderId="51" xfId="0" applyFont="1" applyFill="1" applyBorder="1" applyAlignment="1">
      <alignment horizontal="center" vertical="center"/>
    </xf>
    <xf numFmtId="0" fontId="21" fillId="2" borderId="135" xfId="0" applyFont="1" applyFill="1" applyBorder="1" applyAlignment="1">
      <alignment horizontal="center" vertical="center" wrapText="1"/>
    </xf>
    <xf numFmtId="0" fontId="21" fillId="2" borderId="136" xfId="0" applyFont="1" applyFill="1" applyBorder="1" applyAlignment="1">
      <alignment horizontal="center" vertical="center" wrapText="1"/>
    </xf>
    <xf numFmtId="0" fontId="47" fillId="21" borderId="137" xfId="0" applyFont="1" applyFill="1" applyBorder="1" applyAlignment="1" applyProtection="1">
      <alignment horizontal="center" vertical="center" wrapText="1"/>
      <protection locked="0"/>
    </xf>
    <xf numFmtId="0" fontId="47" fillId="21" borderId="138" xfId="0" applyFont="1" applyFill="1" applyBorder="1" applyAlignment="1" applyProtection="1">
      <alignment horizontal="center" vertical="center" wrapText="1"/>
      <protection locked="0"/>
    </xf>
    <xf numFmtId="0" fontId="47" fillId="21" borderId="139" xfId="0" applyFont="1" applyFill="1" applyBorder="1" applyAlignment="1" applyProtection="1">
      <alignment horizontal="center" vertical="center" wrapText="1"/>
      <protection locked="0"/>
    </xf>
    <xf numFmtId="166" fontId="47" fillId="2" borderId="137" xfId="1" applyNumberFormat="1" applyFont="1" applyFill="1" applyBorder="1" applyAlignment="1">
      <alignment horizontal="center" vertical="center" wrapText="1"/>
    </xf>
    <xf numFmtId="166" fontId="47" fillId="2" borderId="138" xfId="1" applyNumberFormat="1" applyFont="1" applyFill="1" applyBorder="1" applyAlignment="1">
      <alignment horizontal="center" vertical="center" wrapText="1"/>
    </xf>
    <xf numFmtId="166" fontId="47" fillId="2" borderId="139" xfId="1" applyNumberFormat="1" applyFont="1" applyFill="1" applyBorder="1" applyAlignment="1">
      <alignment horizontal="center" vertical="center" wrapText="1"/>
    </xf>
    <xf numFmtId="0" fontId="47" fillId="2" borderId="137" xfId="0" applyFont="1" applyFill="1" applyBorder="1" applyAlignment="1">
      <alignment horizontal="center" vertical="center" wrapText="1"/>
    </xf>
    <xf numFmtId="0" fontId="47" fillId="2" borderId="138" xfId="0" applyFont="1" applyFill="1" applyBorder="1" applyAlignment="1">
      <alignment horizontal="center" vertical="center" wrapText="1"/>
    </xf>
    <xf numFmtId="0" fontId="47" fillId="2" borderId="139" xfId="0" applyFont="1" applyFill="1" applyBorder="1" applyAlignment="1">
      <alignment horizontal="center" vertical="center" wrapText="1"/>
    </xf>
    <xf numFmtId="0" fontId="11" fillId="2" borderId="140" xfId="0" applyFont="1" applyFill="1" applyBorder="1" applyAlignment="1">
      <alignment horizontal="center" vertical="center" wrapText="1"/>
    </xf>
    <xf numFmtId="167" fontId="47" fillId="21" borderId="137" xfId="0" applyNumberFormat="1" applyFont="1" applyFill="1" applyBorder="1" applyAlignment="1" applyProtection="1">
      <alignment horizontal="center" vertical="center" wrapText="1"/>
      <protection locked="0"/>
    </xf>
    <xf numFmtId="167" fontId="47" fillId="21" borderId="138" xfId="0" applyNumberFormat="1" applyFont="1" applyFill="1" applyBorder="1" applyAlignment="1" applyProtection="1">
      <alignment horizontal="center" vertical="center" wrapText="1"/>
      <protection locked="0"/>
    </xf>
    <xf numFmtId="167" fontId="47" fillId="21" borderId="139" xfId="0" applyNumberFormat="1" applyFont="1" applyFill="1" applyBorder="1" applyAlignment="1" applyProtection="1">
      <alignment horizontal="center" vertical="center" wrapText="1"/>
      <protection locked="0"/>
    </xf>
    <xf numFmtId="0" fontId="9" fillId="2" borderId="46" xfId="0" applyFont="1" applyFill="1" applyBorder="1" applyAlignment="1">
      <alignment horizontal="center"/>
    </xf>
    <xf numFmtId="0" fontId="24" fillId="2" borderId="81" xfId="0" applyFont="1" applyFill="1" applyBorder="1" applyAlignment="1">
      <alignment horizontal="right" vertical="center"/>
    </xf>
    <xf numFmtId="0" fontId="24" fillId="2" borderId="112" xfId="0" applyFont="1" applyFill="1" applyBorder="1" applyAlignment="1">
      <alignment horizontal="right" vertical="center"/>
    </xf>
    <xf numFmtId="0" fontId="24" fillId="2" borderId="113" xfId="0" applyFont="1" applyFill="1" applyBorder="1" applyAlignment="1">
      <alignment horizontal="right" vertical="center"/>
    </xf>
    <xf numFmtId="0" fontId="24" fillId="2" borderId="117" xfId="0" applyFont="1" applyFill="1" applyBorder="1" applyAlignment="1">
      <alignment horizontal="right" vertical="center"/>
    </xf>
    <xf numFmtId="0" fontId="24" fillId="2" borderId="118" xfId="0" applyFont="1" applyFill="1" applyBorder="1" applyAlignment="1">
      <alignment horizontal="right" vertical="center"/>
    </xf>
    <xf numFmtId="0" fontId="23" fillId="0" borderId="62" xfId="0" applyFont="1" applyBorder="1" applyAlignment="1">
      <alignment horizontal="left" vertical="top" wrapText="1"/>
    </xf>
    <xf numFmtId="0" fontId="2" fillId="0" borderId="62" xfId="0" applyFont="1" applyBorder="1"/>
    <xf numFmtId="0" fontId="2" fillId="0" borderId="63" xfId="0" applyFont="1" applyBorder="1"/>
    <xf numFmtId="0" fontId="20" fillId="0" borderId="64" xfId="0" applyFont="1" applyBorder="1"/>
    <xf numFmtId="0" fontId="2" fillId="0" borderId="64" xfId="0" applyFont="1" applyBorder="1"/>
    <xf numFmtId="0" fontId="2" fillId="0" borderId="65" xfId="0" applyFont="1" applyBorder="1"/>
    <xf numFmtId="0" fontId="23" fillId="2" borderId="66" xfId="0" applyFont="1" applyFill="1" applyBorder="1" applyAlignment="1">
      <alignment horizontal="center" vertical="center" wrapText="1"/>
    </xf>
    <xf numFmtId="0" fontId="2" fillId="0" borderId="68" xfId="0" applyFont="1" applyBorder="1"/>
    <xf numFmtId="0" fontId="2" fillId="0" borderId="73" xfId="0" applyFont="1" applyBorder="1"/>
    <xf numFmtId="0" fontId="23" fillId="0" borderId="67" xfId="0" applyFont="1" applyBorder="1" applyAlignment="1">
      <alignment horizontal="center" vertical="center" wrapText="1"/>
    </xf>
    <xf numFmtId="0" fontId="2" fillId="0" borderId="69" xfId="0" applyFont="1" applyBorder="1"/>
    <xf numFmtId="0" fontId="2" fillId="0" borderId="74" xfId="0" applyFont="1" applyBorder="1"/>
    <xf numFmtId="0" fontId="23" fillId="0" borderId="104" xfId="0" applyFont="1" applyBorder="1" applyAlignment="1">
      <alignment horizontal="center" vertical="center" wrapText="1"/>
    </xf>
    <xf numFmtId="0" fontId="23" fillId="0" borderId="105"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72" xfId="0" applyFont="1" applyBorder="1" applyAlignment="1">
      <alignment horizontal="center" vertical="center" wrapText="1"/>
    </xf>
    <xf numFmtId="0" fontId="23" fillId="0" borderId="51" xfId="0" applyFont="1" applyBorder="1" applyAlignment="1">
      <alignment horizontal="center" vertical="center" wrapText="1"/>
    </xf>
    <xf numFmtId="0" fontId="23" fillId="0" borderId="80" xfId="0" applyFont="1" applyBorder="1" applyAlignment="1">
      <alignment horizontal="center" vertical="center" wrapText="1"/>
    </xf>
    <xf numFmtId="0" fontId="23" fillId="0" borderId="75"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58" xfId="0" applyFont="1" applyBorder="1" applyAlignment="1">
      <alignment horizontal="center" vertical="center" wrapText="1"/>
    </xf>
    <xf numFmtId="0" fontId="24" fillId="2" borderId="119" xfId="0" applyFont="1" applyFill="1" applyBorder="1" applyAlignment="1">
      <alignment horizontal="right" vertical="center"/>
    </xf>
    <xf numFmtId="0" fontId="23" fillId="0" borderId="114" xfId="0" applyFont="1" applyBorder="1" applyAlignment="1">
      <alignment horizontal="center" vertical="center" wrapText="1"/>
    </xf>
    <xf numFmtId="0" fontId="23" fillId="0" borderId="115" xfId="0" applyFont="1" applyBorder="1" applyAlignment="1">
      <alignment horizontal="center" vertical="center" wrapText="1"/>
    </xf>
    <xf numFmtId="165" fontId="23" fillId="7" borderId="77" xfId="0" applyNumberFormat="1" applyFont="1" applyFill="1" applyBorder="1" applyAlignment="1">
      <alignment horizontal="left"/>
    </xf>
    <xf numFmtId="165" fontId="23" fillId="7" borderId="60" xfId="0" applyNumberFormat="1" applyFont="1" applyFill="1" applyBorder="1" applyAlignment="1">
      <alignment horizontal="left"/>
    </xf>
    <xf numFmtId="165" fontId="23" fillId="7" borderId="28" xfId="0" applyNumberFormat="1" applyFont="1" applyFill="1" applyBorder="1" applyAlignment="1">
      <alignment horizontal="left"/>
    </xf>
    <xf numFmtId="165" fontId="23" fillId="7" borderId="34" xfId="0" applyNumberFormat="1" applyFont="1" applyFill="1" applyBorder="1" applyAlignment="1">
      <alignment horizontal="left"/>
    </xf>
    <xf numFmtId="165" fontId="23" fillId="7" borderId="45" xfId="0" applyNumberFormat="1" applyFont="1" applyFill="1" applyBorder="1" applyAlignment="1">
      <alignment horizontal="left"/>
    </xf>
    <xf numFmtId="165" fontId="23" fillId="7" borderId="35" xfId="0" applyNumberFormat="1" applyFont="1" applyFill="1" applyBorder="1" applyAlignment="1">
      <alignment horizontal="left"/>
    </xf>
    <xf numFmtId="0" fontId="6" fillId="0" borderId="30" xfId="0" applyFont="1" applyBorder="1" applyAlignment="1">
      <alignment horizontal="center"/>
    </xf>
    <xf numFmtId="0" fontId="24" fillId="0" borderId="105" xfId="0" applyFont="1" applyBorder="1" applyAlignment="1">
      <alignment horizontal="center" vertical="center" wrapText="1"/>
    </xf>
    <xf numFmtId="0" fontId="24" fillId="0" borderId="51" xfId="0" applyFont="1" applyBorder="1" applyAlignment="1">
      <alignment horizontal="center" vertical="center" wrapText="1"/>
    </xf>
    <xf numFmtId="0" fontId="0" fillId="0" borderId="105" xfId="0" applyBorder="1" applyAlignment="1">
      <alignment horizontal="center"/>
    </xf>
    <xf numFmtId="0" fontId="0" fillId="0" borderId="51" xfId="0" applyBorder="1" applyAlignment="1">
      <alignment horizontal="center"/>
    </xf>
    <xf numFmtId="165" fontId="23" fillId="11" borderId="79" xfId="0" applyNumberFormat="1" applyFont="1" applyFill="1" applyBorder="1" applyAlignment="1">
      <alignment horizontal="center" vertical="center" wrapText="1"/>
    </xf>
    <xf numFmtId="165" fontId="23" fillId="11" borderId="51" xfId="0" applyNumberFormat="1" applyFont="1" applyFill="1" applyBorder="1" applyAlignment="1">
      <alignment horizontal="center" vertical="center" wrapText="1"/>
    </xf>
  </cellXfs>
  <cellStyles count="2">
    <cellStyle name="Normal" xfId="0" builtinId="0"/>
    <cellStyle name="Percent" xfId="1" builtinId="5"/>
  </cellStyles>
  <dxfs count="74">
    <dxf>
      <fill>
        <patternFill>
          <bgColor theme="2" tint="-0.14996795556505021"/>
        </patternFill>
      </fill>
    </dxf>
    <dxf>
      <fill>
        <patternFill>
          <bgColor theme="2" tint="-0.14996795556505021"/>
        </patternFill>
      </fill>
    </dxf>
    <dxf>
      <fill>
        <patternFill patternType="solid">
          <fgColor rgb="FFD0D0D0"/>
          <bgColor rgb="FFD0D0D0"/>
        </patternFill>
      </fill>
    </dxf>
    <dxf>
      <fill>
        <patternFill>
          <bgColor rgb="FFD9D9D9"/>
        </patternFill>
      </fill>
    </dxf>
    <dxf>
      <fill>
        <patternFill>
          <bgColor theme="2" tint="-0.14996795556505021"/>
        </patternFill>
      </fill>
    </dxf>
    <dxf>
      <fill>
        <patternFill>
          <bgColor rgb="FFD9D9D9"/>
        </patternFill>
      </fill>
    </dxf>
    <dxf>
      <fill>
        <patternFill patternType="solid">
          <fgColor rgb="FFD0D0D0"/>
          <bgColor rgb="FFD0D0D0"/>
        </patternFill>
      </fill>
    </dxf>
    <dxf>
      <fill>
        <patternFill>
          <bgColor theme="9" tint="0.59996337778862885"/>
        </patternFill>
      </fill>
    </dxf>
    <dxf>
      <fill>
        <patternFill patternType="solid">
          <fgColor rgb="FFB3E5A1"/>
          <bgColor rgb="FFB3E5A1"/>
        </patternFill>
      </fill>
    </dxf>
    <dxf>
      <fill>
        <patternFill>
          <bgColor theme="2" tint="-0.14996795556505021"/>
        </patternFill>
      </fill>
    </dxf>
    <dxf>
      <fill>
        <patternFill>
          <bgColor theme="2" tint="-0.14996795556505021"/>
        </patternFill>
      </fill>
    </dxf>
    <dxf>
      <fill>
        <patternFill patternType="solid">
          <fgColor rgb="FFB3E5A1"/>
          <bgColor rgb="FFB3E5A1"/>
        </patternFill>
      </fill>
    </dxf>
    <dxf>
      <fill>
        <patternFill>
          <bgColor theme="2" tint="-0.14996795556505021"/>
        </patternFill>
      </fill>
    </dxf>
    <dxf>
      <fill>
        <patternFill patternType="solid">
          <fgColor rgb="FFB3E5A1"/>
          <bgColor rgb="FFB3E5A1"/>
        </patternFill>
      </fill>
    </dxf>
    <dxf>
      <fill>
        <patternFill>
          <bgColor theme="2" tint="-0.14996795556505021"/>
        </patternFill>
      </fill>
    </dxf>
    <dxf>
      <fill>
        <patternFill patternType="solid">
          <fgColor rgb="FFB3E5A1"/>
          <bgColor rgb="FFB3E5A1"/>
        </patternFill>
      </fill>
    </dxf>
    <dxf>
      <fill>
        <patternFill>
          <bgColor theme="2" tint="-0.14996795556505021"/>
        </patternFill>
      </fill>
    </dxf>
    <dxf>
      <fill>
        <patternFill patternType="solid">
          <fgColor rgb="FFB3E5A1"/>
          <bgColor rgb="FFB3E5A1"/>
        </patternFill>
      </fill>
    </dxf>
    <dxf>
      <fill>
        <patternFill>
          <bgColor theme="2" tint="-0.14996795556505021"/>
        </patternFill>
      </fill>
    </dxf>
    <dxf>
      <fill>
        <patternFill patternType="solid">
          <fgColor rgb="FFB3E5A1"/>
          <bgColor rgb="FFB3E5A1"/>
        </patternFill>
      </fill>
    </dxf>
    <dxf>
      <fill>
        <patternFill>
          <bgColor theme="2" tint="-0.14996795556505021"/>
        </patternFill>
      </fill>
    </dxf>
    <dxf>
      <fill>
        <patternFill patternType="solid">
          <fgColor rgb="FFB3E5A1"/>
          <bgColor rgb="FFB3E5A1"/>
        </patternFill>
      </fill>
    </dxf>
    <dxf>
      <fill>
        <patternFill>
          <bgColor theme="2" tint="-0.14996795556505021"/>
        </patternFill>
      </fill>
    </dxf>
    <dxf>
      <fill>
        <patternFill patternType="none"/>
      </fill>
    </dxf>
    <dxf>
      <fill>
        <patternFill>
          <bgColor rgb="FFD9D9D9"/>
        </patternFill>
      </fill>
    </dxf>
    <dxf>
      <fill>
        <patternFill>
          <bgColor rgb="FFD9D9D9"/>
        </patternFill>
      </fill>
    </dxf>
    <dxf>
      <fill>
        <patternFill>
          <bgColor theme="2" tint="-0.14996795556505021"/>
        </patternFill>
      </fill>
    </dxf>
    <dxf>
      <fill>
        <patternFill>
          <bgColor theme="2" tint="-0.14996795556505021"/>
        </patternFill>
      </fill>
    </dxf>
    <dxf>
      <fill>
        <patternFill>
          <bgColor rgb="FFD9D9D9"/>
        </patternFill>
      </fill>
    </dxf>
    <dxf>
      <fill>
        <patternFill>
          <bgColor rgb="FFD9D9D9"/>
        </patternFill>
      </fill>
    </dxf>
    <dxf>
      <fill>
        <patternFill patternType="solid">
          <fgColor rgb="FFD0D0D0"/>
          <bgColor rgb="FFD0D0D0"/>
        </patternFill>
      </fill>
    </dxf>
    <dxf>
      <fill>
        <patternFill>
          <bgColor theme="2" tint="-0.14996795556505021"/>
        </patternFill>
      </fill>
    </dxf>
    <dxf>
      <fill>
        <patternFill patternType="solid">
          <fgColor rgb="FFD0D0D0"/>
          <bgColor rgb="FFD0D0D0"/>
        </patternFill>
      </fill>
    </dxf>
    <dxf>
      <fill>
        <patternFill>
          <bgColor rgb="FFD8E6F1"/>
        </patternFill>
      </fill>
    </dxf>
    <dxf>
      <fill>
        <patternFill>
          <bgColor theme="2" tint="-0.14996795556505021"/>
        </patternFill>
      </fill>
    </dxf>
    <dxf>
      <fill>
        <patternFill patternType="solid">
          <fgColor rgb="FFD0D0D0"/>
          <bgColor rgb="FFD0D0D0"/>
        </patternFill>
      </fill>
    </dxf>
    <dxf>
      <fill>
        <patternFill patternType="solid">
          <fgColor rgb="FFD0D0D0"/>
          <bgColor rgb="FFD0D0D0"/>
        </patternFill>
      </fill>
    </dxf>
    <dxf>
      <fill>
        <patternFill>
          <bgColor rgb="FFD8E6F1"/>
        </patternFill>
      </fill>
    </dxf>
    <dxf>
      <fill>
        <patternFill>
          <bgColor rgb="FFD8E6F1"/>
        </patternFill>
      </fill>
    </dxf>
    <dxf>
      <fill>
        <patternFill>
          <bgColor rgb="FFD9D9D9"/>
        </patternFill>
      </fill>
    </dxf>
    <dxf>
      <fill>
        <patternFill>
          <bgColor theme="2" tint="-0.14996795556505021"/>
        </patternFill>
      </fill>
    </dxf>
    <dxf>
      <fill>
        <patternFill>
          <bgColor rgb="FFD9D9D9"/>
        </patternFill>
      </fill>
    </dxf>
    <dxf>
      <fill>
        <patternFill>
          <bgColor rgb="FFD9D9D9"/>
        </patternFill>
      </fill>
    </dxf>
    <dxf>
      <fill>
        <patternFill>
          <bgColor rgb="FFD8E6F1"/>
        </patternFill>
      </fill>
    </dxf>
    <dxf>
      <fill>
        <patternFill patternType="solid">
          <fgColor rgb="FFD0D0D0"/>
          <bgColor rgb="FFD0D0D0"/>
        </patternFill>
      </fill>
    </dxf>
    <dxf>
      <fill>
        <patternFill patternType="solid">
          <fgColor rgb="FFD0D0D0"/>
          <bgColor rgb="FFD0D0D0"/>
        </patternFill>
      </fill>
    </dxf>
    <dxf>
      <fill>
        <patternFill>
          <bgColor theme="2" tint="-0.14996795556505021"/>
        </patternFill>
      </fill>
    </dxf>
    <dxf>
      <fill>
        <patternFill>
          <bgColor theme="2" tint="-0.14996795556505021"/>
        </patternFill>
      </fill>
    </dxf>
    <dxf>
      <fill>
        <patternFill>
          <bgColor rgb="FFD9D9D9"/>
        </patternFill>
      </fill>
    </dxf>
    <dxf>
      <fill>
        <patternFill>
          <bgColor theme="2" tint="-0.14996795556505021"/>
        </patternFill>
      </fill>
    </dxf>
    <dxf>
      <fill>
        <patternFill>
          <bgColor theme="2" tint="-0.14996795556505021"/>
        </patternFill>
      </fill>
    </dxf>
    <dxf>
      <fill>
        <patternFill>
          <bgColor theme="2" tint="-0.14996795556505021"/>
        </patternFill>
      </fill>
    </dxf>
    <dxf>
      <fill>
        <patternFill>
          <bgColor theme="2" tint="-0.14996795556505021"/>
        </patternFill>
      </fill>
    </dxf>
    <dxf>
      <fill>
        <patternFill>
          <bgColor theme="2" tint="-0.14996795556505021"/>
        </patternFill>
      </fill>
    </dxf>
    <dxf>
      <fill>
        <patternFill>
          <bgColor rgb="FFD9D9D9"/>
        </patternFill>
      </fill>
    </dxf>
    <dxf>
      <fill>
        <patternFill>
          <bgColor rgb="FFD8E6F1"/>
        </patternFill>
      </fill>
    </dxf>
    <dxf>
      <fill>
        <patternFill>
          <bgColor theme="0"/>
        </patternFill>
      </fill>
    </dxf>
    <dxf>
      <fill>
        <patternFill patternType="solid">
          <fgColor rgb="FFB3E5A1"/>
          <bgColor rgb="FFB3E5A1"/>
        </patternFill>
      </fill>
    </dxf>
    <dxf>
      <fill>
        <patternFill>
          <bgColor theme="0"/>
        </patternFill>
      </fill>
    </dxf>
    <dxf>
      <fill>
        <patternFill patternType="solid">
          <fgColor rgb="FFB3E5A1"/>
          <bgColor rgb="FFB3E5A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fgColor rgb="FFD0D0D0"/>
          <bgColor rgb="FFD0D0D0"/>
        </patternFill>
      </fill>
    </dxf>
    <dxf>
      <fill>
        <patternFill patternType="solid">
          <fgColor rgb="FFD0D0D0"/>
          <bgColor rgb="FFD0D0D0"/>
        </patternFill>
      </fill>
    </dxf>
    <dxf>
      <fill>
        <patternFill patternType="solid">
          <fgColor rgb="FFD0D0D0"/>
          <bgColor rgb="FFD0D0D0"/>
        </patternFill>
      </fill>
    </dxf>
    <dxf>
      <fill>
        <patternFill patternType="solid">
          <fgColor rgb="FFD0D0D0"/>
          <bgColor rgb="FFD0D0D0"/>
        </patternFill>
      </fill>
    </dxf>
    <dxf>
      <fill>
        <patternFill patternType="solid">
          <fgColor rgb="FFD0D0D0"/>
          <bgColor rgb="FFD0D0D0"/>
        </patternFill>
      </fill>
    </dxf>
    <dxf>
      <fill>
        <patternFill patternType="solid">
          <fgColor rgb="FFD0D0D0"/>
          <bgColor rgb="FFD0D0D0"/>
        </patternFill>
      </fill>
    </dxf>
    <dxf>
      <fill>
        <patternFill patternType="solid">
          <fgColor rgb="FFD0D0D0"/>
          <bgColor rgb="FFD0D0D0"/>
        </patternFill>
      </fill>
    </dxf>
    <dxf>
      <fill>
        <patternFill patternType="solid">
          <fgColor rgb="FFD0D0D0"/>
          <bgColor rgb="FFD0D0D0"/>
        </patternFill>
      </fill>
    </dxf>
  </dxfs>
  <tableStyles count="0" defaultTableStyle="TableStyleMedium2" defaultPivotStyle="PivotStyleLight16"/>
  <colors>
    <mruColors>
      <color rgb="FFA1C6DD"/>
      <color rgb="FF82CCEC"/>
      <color rgb="FFD9D9D9"/>
      <color rgb="FFD8E6F1"/>
      <color rgb="FFA0C6DC"/>
      <color rgb="FFD9E7F2"/>
      <color rgb="FFDAE8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7</xdr:col>
      <xdr:colOff>361950</xdr:colOff>
      <xdr:row>14</xdr:row>
      <xdr:rowOff>57150</xdr:rowOff>
    </xdr:from>
    <xdr:ext cx="200025" cy="276225"/>
    <xdr:sp macro="" textlink="">
      <xdr:nvSpPr>
        <xdr:cNvPr id="3" name="Shape 3">
          <a:extLst>
            <a:ext uri="{FF2B5EF4-FFF2-40B4-BE49-F238E27FC236}">
              <a16:creationId xmlns:a16="http://schemas.microsoft.com/office/drawing/2014/main" id="{00000000-0008-0000-0000-000003000000}"/>
            </a:ext>
          </a:extLst>
        </xdr:cNvPr>
        <xdr:cNvSpPr txBox="1"/>
      </xdr:nvSpPr>
      <xdr:spPr>
        <a:xfrm>
          <a:off x="5250750" y="36466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9525</xdr:rowOff>
    </xdr:from>
    <xdr:ext cx="0" cy="11582400"/>
    <xdr:grpSp>
      <xdr:nvGrpSpPr>
        <xdr:cNvPr id="2" name="Shape 2">
          <a:extLst>
            <a:ext uri="{FF2B5EF4-FFF2-40B4-BE49-F238E27FC236}">
              <a16:creationId xmlns:a16="http://schemas.microsoft.com/office/drawing/2014/main" id="{00000000-0008-0000-0000-000002000000}"/>
            </a:ext>
          </a:extLst>
        </xdr:cNvPr>
        <xdr:cNvGrpSpPr/>
      </xdr:nvGrpSpPr>
      <xdr:grpSpPr>
        <a:xfrm>
          <a:off x="0" y="9525"/>
          <a:ext cx="0" cy="11582400"/>
          <a:chOff x="5346000" y="0"/>
          <a:chExt cx="0" cy="7560000"/>
        </a:xfrm>
      </xdr:grpSpPr>
      <xdr:grpSp>
        <xdr:nvGrpSpPr>
          <xdr:cNvPr id="4" name="Shape 4">
            <a:extLst>
              <a:ext uri="{FF2B5EF4-FFF2-40B4-BE49-F238E27FC236}">
                <a16:creationId xmlns:a16="http://schemas.microsoft.com/office/drawing/2014/main" id="{00000000-0008-0000-0000-000004000000}"/>
              </a:ext>
            </a:extLst>
          </xdr:cNvPr>
          <xdr:cNvGrpSpPr/>
        </xdr:nvGrpSpPr>
        <xdr:grpSpPr>
          <a:xfrm>
            <a:off x="5346000" y="0"/>
            <a:ext cx="0" cy="7560000"/>
            <a:chOff x="0" y="19569"/>
            <a:chExt cx="15002324" cy="13029582"/>
          </a:xfrm>
        </xdr:grpSpPr>
        <xdr:sp macro="" textlink="">
          <xdr:nvSpPr>
            <xdr:cNvPr id="5" name="Shape 5">
              <a:extLst>
                <a:ext uri="{FF2B5EF4-FFF2-40B4-BE49-F238E27FC236}">
                  <a16:creationId xmlns:a16="http://schemas.microsoft.com/office/drawing/2014/main" id="{00000000-0008-0000-0000-000005000000}"/>
                </a:ext>
              </a:extLst>
            </xdr:cNvPr>
            <xdr:cNvSpPr/>
          </xdr:nvSpPr>
          <xdr:spPr>
            <a:xfrm>
              <a:off x="0" y="19569"/>
              <a:ext cx="15002300" cy="130295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 name="Shape 6">
              <a:extLst>
                <a:ext uri="{FF2B5EF4-FFF2-40B4-BE49-F238E27FC236}">
                  <a16:creationId xmlns:a16="http://schemas.microsoft.com/office/drawing/2014/main" id="{00000000-0008-0000-0000-000006000000}"/>
                </a:ext>
              </a:extLst>
            </xdr:cNvPr>
            <xdr:cNvGrpSpPr/>
          </xdr:nvGrpSpPr>
          <xdr:grpSpPr>
            <a:xfrm>
              <a:off x="0" y="19569"/>
              <a:ext cx="15002324" cy="13029582"/>
              <a:chOff x="0" y="19569"/>
              <a:chExt cx="15002324" cy="13029582"/>
            </a:xfrm>
          </xdr:grpSpPr>
          <xdr:grpSp>
            <xdr:nvGrpSpPr>
              <xdr:cNvPr id="7" name="Shape 7">
                <a:extLst>
                  <a:ext uri="{FF2B5EF4-FFF2-40B4-BE49-F238E27FC236}">
                    <a16:creationId xmlns:a16="http://schemas.microsoft.com/office/drawing/2014/main" id="{00000000-0008-0000-0000-000007000000}"/>
                  </a:ext>
                </a:extLst>
              </xdr:cNvPr>
              <xdr:cNvGrpSpPr/>
            </xdr:nvGrpSpPr>
            <xdr:grpSpPr>
              <a:xfrm>
                <a:off x="0" y="19569"/>
                <a:ext cx="15002324" cy="10939907"/>
                <a:chOff x="0" y="18675"/>
                <a:chExt cx="17313250" cy="10440149"/>
              </a:xfrm>
            </xdr:grpSpPr>
            <xdr:pic>
              <xdr:nvPicPr>
                <xdr:cNvPr id="8" name="Shape 8">
                  <a:extLst>
                    <a:ext uri="{FF2B5EF4-FFF2-40B4-BE49-F238E27FC236}">
                      <a16:creationId xmlns:a16="http://schemas.microsoft.com/office/drawing/2014/main" id="{00000000-0008-0000-0000-000008000000}"/>
                    </a:ext>
                  </a:extLst>
                </xdr:cNvPr>
                <xdr:cNvPicPr preferRelativeResize="0"/>
              </xdr:nvPicPr>
              <xdr:blipFill rotWithShape="1">
                <a:blip xmlns:r="http://schemas.openxmlformats.org/officeDocument/2006/relationships" r:embed="rId1">
                  <a:alphaModFix amt="95000"/>
                </a:blip>
                <a:srcRect/>
                <a:stretch/>
              </xdr:blipFill>
              <xdr:spPr>
                <a:xfrm>
                  <a:off x="0" y="18675"/>
                  <a:ext cx="17294412" cy="10440149"/>
                </a:xfrm>
                <a:prstGeom prst="rect">
                  <a:avLst/>
                </a:prstGeom>
                <a:noFill/>
                <a:ln>
                  <a:noFill/>
                </a:ln>
              </xdr:spPr>
            </xdr:pic>
            <xdr:sp macro="" textlink="">
              <xdr:nvSpPr>
                <xdr:cNvPr id="9" name="Shape 9">
                  <a:extLst>
                    <a:ext uri="{FF2B5EF4-FFF2-40B4-BE49-F238E27FC236}">
                      <a16:creationId xmlns:a16="http://schemas.microsoft.com/office/drawing/2014/main" id="{00000000-0008-0000-0000-000009000000}"/>
                    </a:ext>
                  </a:extLst>
                </xdr:cNvPr>
                <xdr:cNvSpPr txBox="1"/>
              </xdr:nvSpPr>
              <xdr:spPr>
                <a:xfrm>
                  <a:off x="28363" y="250384"/>
                  <a:ext cx="17284887" cy="8797147"/>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lt1"/>
                    </a:buClr>
                    <a:buSzPts val="6600"/>
                    <a:buFont typeface="Arial"/>
                    <a:buNone/>
                  </a:pPr>
                  <a:r>
                    <a:rPr lang="en-US" sz="6600" b="0">
                      <a:solidFill>
                        <a:schemeClr val="lt1"/>
                      </a:solidFill>
                      <a:latin typeface="Arial"/>
                      <a:ea typeface="Arial"/>
                      <a:cs typeface="Arial"/>
                      <a:sym typeface="Arial"/>
                    </a:rPr>
                    <a:t>SBTi Buildings Annex</a:t>
                  </a:r>
                  <a:endParaRPr sz="6600" b="0">
                    <a:solidFill>
                      <a:schemeClr val="lt1"/>
                    </a:solidFill>
                    <a:latin typeface="Arial"/>
                    <a:ea typeface="Arial"/>
                    <a:cs typeface="Arial"/>
                    <a:sym typeface="Arial"/>
                  </a:endParaRPr>
                </a:p>
                <a:p>
                  <a:pPr marL="0" marR="0" lvl="0" indent="0" algn="ctr" rtl="0">
                    <a:lnSpc>
                      <a:spcPct val="100000"/>
                    </a:lnSpc>
                    <a:spcBef>
                      <a:spcPts val="0"/>
                    </a:spcBef>
                    <a:spcAft>
                      <a:spcPts val="0"/>
                    </a:spcAft>
                    <a:buClr>
                      <a:schemeClr val="lt1"/>
                    </a:buClr>
                    <a:buSzPts val="6600"/>
                    <a:buFont typeface="Arial"/>
                    <a:buNone/>
                  </a:pPr>
                  <a:endParaRPr sz="6600" b="0">
                    <a:solidFill>
                      <a:schemeClr val="lt1"/>
                    </a:solidFill>
                    <a:latin typeface="Arial"/>
                    <a:ea typeface="Arial"/>
                    <a:cs typeface="Arial"/>
                    <a:sym typeface="Arial"/>
                  </a:endParaRPr>
                </a:p>
                <a:p>
                  <a:pPr marL="0" marR="0" lvl="0" indent="0" algn="ctr" rtl="0">
                    <a:lnSpc>
                      <a:spcPct val="100000"/>
                    </a:lnSpc>
                    <a:spcBef>
                      <a:spcPts val="0"/>
                    </a:spcBef>
                    <a:spcAft>
                      <a:spcPts val="0"/>
                    </a:spcAft>
                    <a:buClr>
                      <a:schemeClr val="lt1"/>
                    </a:buClr>
                    <a:buSzPts val="2800"/>
                    <a:buFont typeface="Arial"/>
                    <a:buNone/>
                  </a:pPr>
                  <a:r>
                    <a:rPr lang="en-US" sz="2800">
                      <a:solidFill>
                        <a:schemeClr val="lt1"/>
                      </a:solidFill>
                      <a:latin typeface="Arial"/>
                      <a:ea typeface="Arial"/>
                      <a:cs typeface="Arial"/>
                      <a:sym typeface="Arial"/>
                    </a:rPr>
                    <a:t>Version 1.0 • April 2024</a:t>
                  </a:r>
                  <a:endParaRPr sz="1400"/>
                </a:p>
              </xdr:txBody>
            </xdr:sp>
          </xdr:grpSp>
          <xdr:pic>
            <xdr:nvPicPr>
              <xdr:cNvPr id="10" name="Shape 10">
                <a:extLst>
                  <a:ext uri="{FF2B5EF4-FFF2-40B4-BE49-F238E27FC236}">
                    <a16:creationId xmlns:a16="http://schemas.microsoft.com/office/drawing/2014/main" id="{00000000-0008-0000-0000-00000A000000}"/>
                  </a:ext>
                </a:extLst>
              </xdr:cNvPr>
              <xdr:cNvPicPr preferRelativeResize="0"/>
            </xdr:nvPicPr>
            <xdr:blipFill rotWithShape="1">
              <a:blip xmlns:r="http://schemas.openxmlformats.org/officeDocument/2006/relationships" r:embed="rId2">
                <a:alphaModFix/>
              </a:blip>
              <a:srcRect/>
              <a:stretch/>
            </xdr:blipFill>
            <xdr:spPr>
              <a:xfrm>
                <a:off x="3994021" y="11478451"/>
                <a:ext cx="6827995" cy="1570700"/>
              </a:xfrm>
              <a:prstGeom prst="rect">
                <a:avLst/>
              </a:prstGeom>
              <a:noFill/>
              <a:ln>
                <a:noFill/>
              </a:ln>
            </xdr:spPr>
          </xdr:pic>
        </xdr:grpSp>
        <xdr:pic>
          <xdr:nvPicPr>
            <xdr:cNvPr id="11" name="Shape 11">
              <a:extLst>
                <a:ext uri="{FF2B5EF4-FFF2-40B4-BE49-F238E27FC236}">
                  <a16:creationId xmlns:a16="http://schemas.microsoft.com/office/drawing/2014/main" id="{00000000-0008-0000-0000-00000B000000}"/>
                </a:ext>
              </a:extLst>
            </xdr:cNvPr>
            <xdr:cNvPicPr preferRelativeResize="0"/>
          </xdr:nvPicPr>
          <xdr:blipFill rotWithShape="1">
            <a:blip xmlns:r="http://schemas.openxmlformats.org/officeDocument/2006/relationships" r:embed="rId3">
              <a:alphaModFix/>
            </a:blip>
            <a:srcRect/>
            <a:stretch/>
          </xdr:blipFill>
          <xdr:spPr>
            <a:xfrm>
              <a:off x="723900" y="685800"/>
              <a:ext cx="2520000" cy="1444800"/>
            </a:xfrm>
            <a:prstGeom prst="rect">
              <a:avLst/>
            </a:prstGeom>
            <a:noFill/>
            <a:ln>
              <a:noFill/>
            </a:ln>
          </xdr:spPr>
        </xdr:pic>
      </xdr:grpSp>
    </xdr:grpSp>
    <xdr:clientData fLocksWithSheet="0"/>
  </xdr:oneCellAnchor>
  <xdr:oneCellAnchor>
    <xdr:from>
      <xdr:col>0</xdr:col>
      <xdr:colOff>0</xdr:colOff>
      <xdr:row>3</xdr:row>
      <xdr:rowOff>95250</xdr:rowOff>
    </xdr:from>
    <xdr:ext cx="17287875" cy="8582025"/>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0" y="0"/>
          <a:ext cx="10692000" cy="7560000"/>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lt1"/>
            </a:buClr>
            <a:buSzPts val="6600"/>
            <a:buFont typeface="Arial"/>
            <a:buNone/>
          </a:pPr>
          <a:r>
            <a:rPr lang="en-US" sz="6600" b="0">
              <a:solidFill>
                <a:schemeClr val="lt1"/>
              </a:solidFill>
              <a:latin typeface="Arial"/>
              <a:ea typeface="Arial"/>
              <a:cs typeface="Arial"/>
              <a:sym typeface="Arial"/>
            </a:rPr>
            <a:t>SBTi Services Buildings Annex</a:t>
          </a:r>
          <a:endParaRPr sz="6600" b="0">
            <a:solidFill>
              <a:schemeClr val="lt1"/>
            </a:solidFill>
            <a:latin typeface="Arial"/>
            <a:ea typeface="Arial"/>
            <a:cs typeface="Arial"/>
            <a:sym typeface="Arial"/>
          </a:endParaRPr>
        </a:p>
        <a:p>
          <a:pPr marL="0" marR="0" lvl="0" indent="0" algn="ctr" rtl="0">
            <a:lnSpc>
              <a:spcPct val="100000"/>
            </a:lnSpc>
            <a:spcBef>
              <a:spcPts val="0"/>
            </a:spcBef>
            <a:spcAft>
              <a:spcPts val="0"/>
            </a:spcAft>
            <a:buClr>
              <a:schemeClr val="lt1"/>
            </a:buClr>
            <a:buSzPts val="6600"/>
            <a:buFont typeface="Arial"/>
            <a:buNone/>
          </a:pPr>
          <a:endParaRPr sz="6600" b="0">
            <a:solidFill>
              <a:schemeClr val="lt1"/>
            </a:solidFill>
            <a:latin typeface="Arial"/>
            <a:ea typeface="Arial"/>
            <a:cs typeface="Arial"/>
            <a:sym typeface="Arial"/>
          </a:endParaRPr>
        </a:p>
        <a:p>
          <a:pPr marL="0" marR="0" lvl="0" indent="0" algn="ctr" rtl="0">
            <a:lnSpc>
              <a:spcPct val="100000"/>
            </a:lnSpc>
            <a:spcBef>
              <a:spcPts val="0"/>
            </a:spcBef>
            <a:spcAft>
              <a:spcPts val="0"/>
            </a:spcAft>
            <a:buClr>
              <a:schemeClr val="lt1"/>
            </a:buClr>
            <a:buSzPts val="6600"/>
            <a:buFont typeface="Arial"/>
            <a:buNone/>
          </a:pPr>
          <a:endParaRPr sz="6600" b="0">
            <a:solidFill>
              <a:schemeClr val="lt1"/>
            </a:solidFill>
            <a:latin typeface="Arial"/>
            <a:ea typeface="Arial"/>
            <a:cs typeface="Arial"/>
            <a:sym typeface="Arial"/>
          </a:endParaRPr>
        </a:p>
        <a:p>
          <a:pPr marL="0" marR="0" lvl="0" indent="0" algn="ctr" rtl="0">
            <a:lnSpc>
              <a:spcPct val="100000"/>
            </a:lnSpc>
            <a:spcBef>
              <a:spcPts val="0"/>
            </a:spcBef>
            <a:spcAft>
              <a:spcPts val="0"/>
            </a:spcAft>
            <a:buClr>
              <a:schemeClr val="lt1"/>
            </a:buClr>
            <a:buSzPts val="2800"/>
            <a:buFont typeface="Arial"/>
            <a:buNone/>
          </a:pPr>
          <a:r>
            <a:rPr lang="en-US" sz="2800">
              <a:solidFill>
                <a:schemeClr val="lt1"/>
              </a:solidFill>
              <a:latin typeface="Arial"/>
              <a:ea typeface="Arial"/>
              <a:cs typeface="Arial"/>
              <a:sym typeface="Arial"/>
            </a:rPr>
            <a:t>Version 1.1 • November 2024</a:t>
          </a:r>
          <a:endParaRPr sz="1400"/>
        </a:p>
      </xdr:txBody>
    </xdr:sp>
    <xdr:clientData fLocksWithSheet="0"/>
  </xdr:oneCellAnchor>
  <xdr:oneCellAnchor>
    <xdr:from>
      <xdr:col>0</xdr:col>
      <xdr:colOff>0</xdr:colOff>
      <xdr:row>43</xdr:row>
      <xdr:rowOff>57150</xdr:rowOff>
    </xdr:from>
    <xdr:ext cx="17847732" cy="2940050"/>
    <xdr:sp macro="" textlink="">
      <xdr:nvSpPr>
        <xdr:cNvPr id="13" name="Shape 13">
          <a:extLst>
            <a:ext uri="{FF2B5EF4-FFF2-40B4-BE49-F238E27FC236}">
              <a16:creationId xmlns:a16="http://schemas.microsoft.com/office/drawing/2014/main" id="{00000000-0008-0000-0000-00000D000000}"/>
            </a:ext>
          </a:extLst>
        </xdr:cNvPr>
        <xdr:cNvSpPr/>
      </xdr:nvSpPr>
      <xdr:spPr>
        <a:xfrm>
          <a:off x="0" y="10115550"/>
          <a:ext cx="17847732" cy="2940050"/>
        </a:xfrm>
        <a:prstGeom prst="rect">
          <a:avLst/>
        </a:prstGeom>
        <a:solidFill>
          <a:srgbClr val="14284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Arial"/>
              <a:ea typeface="Arial"/>
              <a:cs typeface="Arial"/>
              <a:sym typeface="Arial"/>
            </a:rPr>
            <a:t>									</a:t>
          </a:r>
          <a:endParaRPr sz="1400"/>
        </a:p>
      </xdr:txBody>
    </xdr:sp>
    <xdr:clientData fLocksWithSheet="0"/>
  </xdr:oneCellAnchor>
  <xdr:oneCellAnchor>
    <xdr:from>
      <xdr:col>6</xdr:col>
      <xdr:colOff>447675</xdr:colOff>
      <xdr:row>47</xdr:row>
      <xdr:rowOff>161925</xdr:rowOff>
    </xdr:from>
    <xdr:ext cx="8877300" cy="136207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12113" y="3103725"/>
          <a:ext cx="8867775" cy="1352550"/>
        </a:xfrm>
        <a:prstGeom prst="rect">
          <a:avLst/>
        </a:prstGeom>
        <a:noFill/>
        <a:ln>
          <a:noFill/>
        </a:ln>
      </xdr:spPr>
      <xdr:txBody>
        <a:bodyPr spcFirstLastPara="1" wrap="square" lIns="91425" tIns="45700" rIns="91425" bIns="45700" anchor="t"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1800">
              <a:solidFill>
                <a:schemeClr val="lt1"/>
              </a:solidFill>
              <a:latin typeface="Arial"/>
              <a:ea typeface="Arial"/>
              <a:cs typeface="Arial"/>
              <a:sym typeface="Arial"/>
            </a:rPr>
            <a:t>SBTI Services Limited is a limited company registered in England and Wales (15181058). Registered address: 66 Lincoln's Inn Fields, London, England, WC2A 3LH. SBTI Services Limited is a wholly owned subsidiary of Science Based Targets initiative.</a:t>
          </a:r>
          <a:endParaRPr sz="1800">
            <a:solidFill>
              <a:schemeClr val="lt1"/>
            </a:solidFill>
            <a:latin typeface="Arial"/>
            <a:ea typeface="Arial"/>
            <a:cs typeface="Arial"/>
            <a:sym typeface="Arial"/>
          </a:endParaRPr>
        </a:p>
      </xdr:txBody>
    </xdr:sp>
    <xdr:clientData fLocksWithSheet="0"/>
  </xdr:oneCellAnchor>
  <xdr:oneCellAnchor>
    <xdr:from>
      <xdr:col>0</xdr:col>
      <xdr:colOff>0</xdr:colOff>
      <xdr:row>0</xdr:row>
      <xdr:rowOff>0</xdr:rowOff>
    </xdr:from>
    <xdr:ext cx="17847733" cy="10143067"/>
    <xdr:pic>
      <xdr:nvPicPr>
        <xdr:cNvPr id="15" name="image1.jp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0" y="0"/>
          <a:ext cx="17847733" cy="10143067"/>
        </a:xfrm>
        <a:prstGeom prst="rect">
          <a:avLst/>
        </a:prstGeom>
        <a:noFill/>
      </xdr:spPr>
    </xdr:pic>
    <xdr:clientData fLocksWithSheet="0"/>
  </xdr:oneCellAnchor>
  <xdr:oneCellAnchor>
    <xdr:from>
      <xdr:col>0</xdr:col>
      <xdr:colOff>0</xdr:colOff>
      <xdr:row>0</xdr:row>
      <xdr:rowOff>0</xdr:rowOff>
    </xdr:from>
    <xdr:ext cx="3962400" cy="2447925"/>
    <xdr:pic>
      <xdr:nvPicPr>
        <xdr:cNvPr id="16" name="image2.png">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180975</xdr:colOff>
      <xdr:row>46</xdr:row>
      <xdr:rowOff>161925</xdr:rowOff>
    </xdr:from>
    <xdr:ext cx="2781300" cy="1714500"/>
    <xdr:pic>
      <xdr:nvPicPr>
        <xdr:cNvPr id="17" name="image3.png">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twoCellAnchor>
    <xdr:from>
      <xdr:col>0</xdr:col>
      <xdr:colOff>0</xdr:colOff>
      <xdr:row>0</xdr:row>
      <xdr:rowOff>34925</xdr:rowOff>
    </xdr:from>
    <xdr:to>
      <xdr:col>21</xdr:col>
      <xdr:colOff>235456</xdr:colOff>
      <xdr:row>47</xdr:row>
      <xdr:rowOff>69396</xdr:rowOff>
    </xdr:to>
    <xdr:sp macro="" textlink="">
      <xdr:nvSpPr>
        <xdr:cNvPr id="18" name="Shape 5">
          <a:extLst>
            <a:ext uri="{FF2B5EF4-FFF2-40B4-BE49-F238E27FC236}">
              <a16:creationId xmlns:a16="http://schemas.microsoft.com/office/drawing/2014/main" id="{90565211-D627-9647-982F-A9070C315E84}"/>
            </a:ext>
          </a:extLst>
        </xdr:cNvPr>
        <xdr:cNvSpPr txBox="1">
          <a:spLocks noChangeAspect="1"/>
        </xdr:cNvSpPr>
      </xdr:nvSpPr>
      <xdr:spPr>
        <a:xfrm>
          <a:off x="0" y="34925"/>
          <a:ext cx="17189956" cy="1099457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lt1"/>
            </a:buClr>
            <a:buSzPts val="6600"/>
            <a:buFont typeface="Arial"/>
            <a:buNone/>
          </a:pPr>
          <a:endParaRPr lang="en-US" sz="6600" b="0">
            <a:solidFill>
              <a:schemeClr val="bg2">
                <a:lumMod val="95000"/>
              </a:schemeClr>
            </a:solidFill>
            <a:latin typeface="Arial"/>
            <a:ea typeface="Arial"/>
            <a:cs typeface="Arial"/>
            <a:sym typeface="Arial"/>
          </a:endParaRPr>
        </a:p>
        <a:p>
          <a:pPr marL="0" marR="0" lvl="0" indent="0" algn="ctr" rtl="0">
            <a:lnSpc>
              <a:spcPct val="100000"/>
            </a:lnSpc>
            <a:spcBef>
              <a:spcPts val="0"/>
            </a:spcBef>
            <a:spcAft>
              <a:spcPts val="0"/>
            </a:spcAft>
            <a:buClr>
              <a:schemeClr val="lt1"/>
            </a:buClr>
            <a:buSzPts val="6600"/>
            <a:buFont typeface="Arial"/>
            <a:buNone/>
          </a:pPr>
          <a:endParaRPr lang="en-US" sz="6600" b="0">
            <a:solidFill>
              <a:schemeClr val="bg2">
                <a:lumMod val="95000"/>
              </a:schemeClr>
            </a:solidFill>
            <a:latin typeface="Arial"/>
            <a:ea typeface="Arial"/>
            <a:cs typeface="Arial"/>
            <a:sym typeface="Arial"/>
          </a:endParaRPr>
        </a:p>
        <a:p>
          <a:pPr marL="0" marR="0" lvl="0" indent="0" algn="ctr" rtl="0">
            <a:lnSpc>
              <a:spcPct val="100000"/>
            </a:lnSpc>
            <a:spcBef>
              <a:spcPts val="0"/>
            </a:spcBef>
            <a:spcAft>
              <a:spcPts val="0"/>
            </a:spcAft>
            <a:buClr>
              <a:schemeClr val="lt1"/>
            </a:buClr>
            <a:buSzPts val="6600"/>
            <a:buFont typeface="Arial"/>
            <a:buNone/>
          </a:pPr>
          <a:r>
            <a:rPr lang="en-US" sz="6600" b="0">
              <a:solidFill>
                <a:schemeClr val="bg2">
                  <a:lumMod val="95000"/>
                </a:schemeClr>
              </a:solidFill>
              <a:latin typeface="Arial"/>
              <a:ea typeface="Arial"/>
              <a:cs typeface="Arial"/>
              <a:sym typeface="Arial"/>
            </a:rPr>
            <a:t>SBTi Services Chemicals Annex </a:t>
          </a:r>
          <a:endParaRPr sz="1400">
            <a:solidFill>
              <a:schemeClr val="bg2">
                <a:lumMod val="95000"/>
              </a:schemeClr>
            </a:solidFill>
          </a:endParaRPr>
        </a:p>
        <a:p>
          <a:pPr marL="0" marR="0" lvl="0" indent="0" algn="ctr" rtl="0">
            <a:lnSpc>
              <a:spcPct val="100000"/>
            </a:lnSpc>
            <a:spcBef>
              <a:spcPts val="0"/>
            </a:spcBef>
            <a:spcAft>
              <a:spcPts val="0"/>
            </a:spcAft>
            <a:buClr>
              <a:schemeClr val="lt1"/>
            </a:buClr>
            <a:buSzPts val="6600"/>
            <a:buFont typeface="Arial"/>
            <a:buNone/>
          </a:pPr>
          <a:r>
            <a:rPr lang="en-US" sz="6600" b="0">
              <a:solidFill>
                <a:schemeClr val="bg2">
                  <a:lumMod val="95000"/>
                </a:schemeClr>
              </a:solidFill>
              <a:latin typeface="Arial"/>
              <a:ea typeface="Arial"/>
              <a:cs typeface="Arial"/>
              <a:sym typeface="Arial"/>
            </a:rPr>
            <a:t> </a:t>
          </a:r>
          <a:endParaRPr sz="6600" b="0">
            <a:solidFill>
              <a:schemeClr val="lt1"/>
            </a:solidFill>
            <a:latin typeface="Arial"/>
            <a:ea typeface="Arial"/>
            <a:cs typeface="Arial"/>
            <a:sym typeface="Arial"/>
          </a:endParaRPr>
        </a:p>
        <a:p>
          <a:pPr marL="0" marR="0" lvl="0" indent="0" algn="ctr" rtl="0">
            <a:lnSpc>
              <a:spcPct val="100000"/>
            </a:lnSpc>
            <a:spcBef>
              <a:spcPts val="0"/>
            </a:spcBef>
            <a:spcAft>
              <a:spcPts val="0"/>
            </a:spcAft>
            <a:buClr>
              <a:schemeClr val="lt1"/>
            </a:buClr>
            <a:buSzPts val="2800"/>
            <a:buFont typeface="Arial"/>
            <a:buNone/>
          </a:pPr>
          <a:r>
            <a:rPr lang="en-US" sz="2800">
              <a:solidFill>
                <a:schemeClr val="lt1"/>
              </a:solidFill>
              <a:latin typeface="Arial"/>
              <a:ea typeface="Arial"/>
              <a:cs typeface="Arial"/>
              <a:sym typeface="Arial"/>
            </a:rPr>
            <a:t>Version 1.1 • January 2026</a:t>
          </a:r>
          <a:endParaRPr sz="14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228600</xdr:colOff>
      <xdr:row>18</xdr:row>
      <xdr:rowOff>133350</xdr:rowOff>
    </xdr:from>
    <xdr:ext cx="3924300" cy="923925"/>
    <xdr:sp macro="" textlink="">
      <xdr:nvSpPr>
        <xdr:cNvPr id="15" name="Shape 15">
          <a:extLst>
            <a:ext uri="{FF2B5EF4-FFF2-40B4-BE49-F238E27FC236}">
              <a16:creationId xmlns:a16="http://schemas.microsoft.com/office/drawing/2014/main" id="{00000000-0008-0000-0100-00000F000000}"/>
            </a:ext>
          </a:extLst>
        </xdr:cNvPr>
        <xdr:cNvSpPr/>
      </xdr:nvSpPr>
      <xdr:spPr>
        <a:xfrm>
          <a:off x="3388613" y="3322800"/>
          <a:ext cx="3914775" cy="914400"/>
        </a:xfrm>
        <a:prstGeom prst="rect">
          <a:avLst/>
        </a:prstGeom>
        <a:solidFill>
          <a:srgbClr val="D9E8F2"/>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600"/>
            <a:buFont typeface="Arial"/>
            <a:buNone/>
          </a:pPr>
          <a:r>
            <a:rPr lang="en-US" sz="1600">
              <a:solidFill>
                <a:schemeClr val="dk1"/>
              </a:solidFill>
              <a:latin typeface="Arial"/>
              <a:ea typeface="Arial"/>
              <a:cs typeface="Arial"/>
              <a:sym typeface="Arial"/>
            </a:rPr>
            <a:t>Data entry mandatory</a:t>
          </a:r>
          <a:endParaRPr sz="1400"/>
        </a:p>
      </xdr:txBody>
    </xdr:sp>
    <xdr:clientData fLocksWithSheet="0"/>
  </xdr:oneCellAnchor>
  <xdr:oneCellAnchor>
    <xdr:from>
      <xdr:col>11</xdr:col>
      <xdr:colOff>57150</xdr:colOff>
      <xdr:row>18</xdr:row>
      <xdr:rowOff>142875</xdr:rowOff>
    </xdr:from>
    <xdr:ext cx="3924300" cy="923925"/>
    <xdr:sp macro="" textlink="">
      <xdr:nvSpPr>
        <xdr:cNvPr id="16" name="Shape 16">
          <a:extLst>
            <a:ext uri="{FF2B5EF4-FFF2-40B4-BE49-F238E27FC236}">
              <a16:creationId xmlns:a16="http://schemas.microsoft.com/office/drawing/2014/main" id="{00000000-0008-0000-0100-000010000000}"/>
            </a:ext>
          </a:extLst>
        </xdr:cNvPr>
        <xdr:cNvSpPr/>
      </xdr:nvSpPr>
      <xdr:spPr>
        <a:xfrm>
          <a:off x="3388613" y="3322800"/>
          <a:ext cx="3914775" cy="914400"/>
        </a:xfrm>
        <a:prstGeom prst="rect">
          <a:avLst/>
        </a:prstGeom>
        <a:solidFill>
          <a:srgbClr val="BFBFBF"/>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7F7F7F"/>
            </a:buClr>
            <a:buSzPts val="1600"/>
            <a:buFont typeface="Arial"/>
            <a:buNone/>
          </a:pPr>
          <a:r>
            <a:rPr lang="en-US" sz="1600">
              <a:solidFill>
                <a:srgbClr val="7F7F7F"/>
              </a:solidFill>
              <a:latin typeface="Arial"/>
              <a:ea typeface="Arial"/>
              <a:cs typeface="Arial"/>
              <a:sym typeface="Arial"/>
            </a:rPr>
            <a:t>Do not enter data (data entry conditional)</a:t>
          </a:r>
          <a:endParaRPr sz="1600">
            <a:solidFill>
              <a:srgbClr val="7F7F7F"/>
            </a:solidFill>
            <a:latin typeface="Arial"/>
            <a:ea typeface="Arial"/>
            <a:cs typeface="Arial"/>
            <a:sym typeface="Arial"/>
          </a:endParaRPr>
        </a:p>
      </xdr:txBody>
    </xdr:sp>
    <xdr:clientData fLocksWithSheet="0"/>
  </xdr:oneCellAnchor>
  <xdr:oneCellAnchor>
    <xdr:from>
      <xdr:col>0</xdr:col>
      <xdr:colOff>0</xdr:colOff>
      <xdr:row>0</xdr:row>
      <xdr:rowOff>42333</xdr:rowOff>
    </xdr:from>
    <xdr:ext cx="17389474" cy="1862667"/>
    <xdr:pic>
      <xdr:nvPicPr>
        <xdr:cNvPr id="4" name="image1.jpg">
          <a:extLst>
            <a:ext uri="{FF2B5EF4-FFF2-40B4-BE49-F238E27FC236}">
              <a16:creationId xmlns:a16="http://schemas.microsoft.com/office/drawing/2014/main" id="{B71A2C71-E77B-E841-96D0-002CC87B653B}"/>
            </a:ext>
          </a:extLst>
        </xdr:cNvPr>
        <xdr:cNvPicPr preferRelativeResize="0"/>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0" y="42333"/>
          <a:ext cx="17389474" cy="1862667"/>
        </a:xfrm>
        <a:prstGeom prst="rect">
          <a:avLst/>
        </a:prstGeom>
        <a:noFill/>
      </xdr:spPr>
    </xdr:pic>
    <xdr:clientData fLocksWithSheet="0"/>
  </xdr:oneCellAnchor>
  <xdr:oneCellAnchor>
    <xdr:from>
      <xdr:col>0</xdr:col>
      <xdr:colOff>0</xdr:colOff>
      <xdr:row>0</xdr:row>
      <xdr:rowOff>0</xdr:rowOff>
    </xdr:from>
    <xdr:ext cx="3971925" cy="2209800"/>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0" cy="1933575"/>
    <xdr:grpSp>
      <xdr:nvGrpSpPr>
        <xdr:cNvPr id="2" name="Shape 2">
          <a:extLst>
            <a:ext uri="{FF2B5EF4-FFF2-40B4-BE49-F238E27FC236}">
              <a16:creationId xmlns:a16="http://schemas.microsoft.com/office/drawing/2014/main" id="{00000000-0008-0000-0200-000002000000}"/>
            </a:ext>
          </a:extLst>
        </xdr:cNvPr>
        <xdr:cNvGrpSpPr/>
      </xdr:nvGrpSpPr>
      <xdr:grpSpPr>
        <a:xfrm>
          <a:off x="0" y="0"/>
          <a:ext cx="0" cy="1933575"/>
          <a:chOff x="5346000" y="2813213"/>
          <a:chExt cx="0" cy="1933575"/>
        </a:xfrm>
      </xdr:grpSpPr>
      <xdr:grpSp>
        <xdr:nvGrpSpPr>
          <xdr:cNvPr id="17" name="Shape 17">
            <a:extLst>
              <a:ext uri="{FF2B5EF4-FFF2-40B4-BE49-F238E27FC236}">
                <a16:creationId xmlns:a16="http://schemas.microsoft.com/office/drawing/2014/main" id="{00000000-0008-0000-0200-000011000000}"/>
              </a:ext>
            </a:extLst>
          </xdr:cNvPr>
          <xdr:cNvGrpSpPr/>
        </xdr:nvGrpSpPr>
        <xdr:grpSpPr>
          <a:xfrm>
            <a:off x="5346000" y="2813213"/>
            <a:ext cx="0" cy="1933575"/>
            <a:chOff x="0" y="0"/>
            <a:chExt cx="15388442" cy="1855519"/>
          </a:xfrm>
        </xdr:grpSpPr>
        <xdr:sp macro="" textlink="">
          <xdr:nvSpPr>
            <xdr:cNvPr id="5" name="Shape 5">
              <a:extLst>
                <a:ext uri="{FF2B5EF4-FFF2-40B4-BE49-F238E27FC236}">
                  <a16:creationId xmlns:a16="http://schemas.microsoft.com/office/drawing/2014/main" id="{00000000-0008-0000-0200-000005000000}"/>
                </a:ext>
              </a:extLst>
            </xdr:cNvPr>
            <xdr:cNvSpPr/>
          </xdr:nvSpPr>
          <xdr:spPr>
            <a:xfrm>
              <a:off x="0" y="0"/>
              <a:ext cx="15388425" cy="1855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8" name="Shape 18">
              <a:extLst>
                <a:ext uri="{FF2B5EF4-FFF2-40B4-BE49-F238E27FC236}">
                  <a16:creationId xmlns:a16="http://schemas.microsoft.com/office/drawing/2014/main" id="{00000000-0008-0000-0200-000012000000}"/>
                </a:ext>
              </a:extLst>
            </xdr:cNvPr>
            <xdr:cNvPicPr preferRelativeResize="0"/>
          </xdr:nvPicPr>
          <xdr:blipFill rotWithShape="1">
            <a:blip xmlns:r="http://schemas.openxmlformats.org/officeDocument/2006/relationships" r:embed="rId1">
              <a:alphaModFix/>
            </a:blip>
            <a:srcRect/>
            <a:stretch/>
          </xdr:blipFill>
          <xdr:spPr>
            <a:xfrm flipH="1">
              <a:off x="0" y="0"/>
              <a:ext cx="15388442" cy="1855519"/>
            </a:xfrm>
            <a:prstGeom prst="rect">
              <a:avLst/>
            </a:prstGeom>
            <a:noFill/>
            <a:ln>
              <a:noFill/>
            </a:ln>
          </xdr:spPr>
        </xdr:pic>
        <xdr:pic>
          <xdr:nvPicPr>
            <xdr:cNvPr id="19" name="Shape 19">
              <a:extLst>
                <a:ext uri="{FF2B5EF4-FFF2-40B4-BE49-F238E27FC236}">
                  <a16:creationId xmlns:a16="http://schemas.microsoft.com/office/drawing/2014/main" id="{00000000-0008-0000-0200-000013000000}"/>
                </a:ext>
              </a:extLst>
            </xdr:cNvPr>
            <xdr:cNvPicPr preferRelativeResize="0"/>
          </xdr:nvPicPr>
          <xdr:blipFill rotWithShape="1">
            <a:blip xmlns:r="http://schemas.openxmlformats.org/officeDocument/2006/relationships" r:embed="rId2">
              <a:alphaModFix/>
            </a:blip>
            <a:srcRect/>
            <a:stretch/>
          </xdr:blipFill>
          <xdr:spPr>
            <a:xfrm>
              <a:off x="639948" y="391841"/>
              <a:ext cx="1945409" cy="1079456"/>
            </a:xfrm>
            <a:prstGeom prst="rect">
              <a:avLst/>
            </a:prstGeom>
            <a:noFill/>
            <a:ln>
              <a:noFill/>
            </a:ln>
          </xdr:spPr>
        </xdr:pic>
      </xdr:grpSp>
    </xdr:grpSp>
    <xdr:clientData fLocksWithSheet="0"/>
  </xdr:oneCellAnchor>
  <xdr:oneCellAnchor>
    <xdr:from>
      <xdr:col>0</xdr:col>
      <xdr:colOff>21896</xdr:colOff>
      <xdr:row>0</xdr:row>
      <xdr:rowOff>43794</xdr:rowOff>
    </xdr:from>
    <xdr:ext cx="38964151" cy="1698764"/>
    <xdr:pic>
      <xdr:nvPicPr>
        <xdr:cNvPr id="6" name="image1.jpg">
          <a:extLst>
            <a:ext uri="{FF2B5EF4-FFF2-40B4-BE49-F238E27FC236}">
              <a16:creationId xmlns:a16="http://schemas.microsoft.com/office/drawing/2014/main" id="{8DCF6A7A-F1AB-EB4C-9043-5A4333361A34}"/>
            </a:ext>
          </a:extLst>
        </xdr:cNvPr>
        <xdr:cNvPicPr preferRelativeResize="0"/>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21896" y="43794"/>
          <a:ext cx="38964151" cy="1698764"/>
        </a:xfrm>
        <a:prstGeom prst="rect">
          <a:avLst/>
        </a:prstGeom>
        <a:noFill/>
      </xdr:spPr>
    </xdr:pic>
    <xdr:clientData fLocksWithSheet="0"/>
  </xdr:oneCellAnchor>
  <xdr:oneCellAnchor>
    <xdr:from>
      <xdr:col>0</xdr:col>
      <xdr:colOff>0</xdr:colOff>
      <xdr:row>0</xdr:row>
      <xdr:rowOff>0</xdr:rowOff>
    </xdr:from>
    <xdr:ext cx="3952875" cy="2228850"/>
    <xdr:pic>
      <xdr:nvPicPr>
        <xdr:cNvPr id="4" name="image2.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Z1000"/>
  <sheetViews>
    <sheetView tabSelected="1" topLeftCell="A3" zoomScale="75" zoomScaleNormal="100" workbookViewId="0">
      <selection activeCell="V1" sqref="V1:V1048576"/>
    </sheetView>
  </sheetViews>
  <sheetFormatPr baseColWidth="10" defaultColWidth="0" defaultRowHeight="15" customHeight="1" zeroHeight="1" x14ac:dyDescent="0.2"/>
  <cols>
    <col min="1" max="1" width="5.83203125" customWidth="1"/>
    <col min="2" max="21" width="10.83203125" customWidth="1"/>
    <col min="22" max="22" width="10.6640625" customWidth="1"/>
    <col min="23" max="26" width="10.6640625" hidden="1" customWidth="1"/>
    <col min="27" max="16384" width="12.6640625" hidden="1"/>
  </cols>
  <sheetData>
    <row r="1" spans="1:26" x14ac:dyDescent="0.2">
      <c r="A1" s="165"/>
      <c r="B1" s="166"/>
      <c r="C1" s="166"/>
      <c r="D1" s="166"/>
      <c r="E1" s="166"/>
      <c r="F1" s="166"/>
      <c r="G1" s="166"/>
      <c r="H1" s="166"/>
      <c r="I1" s="166"/>
      <c r="J1" s="166"/>
      <c r="K1" s="166"/>
      <c r="L1" s="166"/>
      <c r="M1" s="166"/>
      <c r="N1" s="166"/>
      <c r="O1" s="166"/>
      <c r="P1" s="166"/>
      <c r="Q1" s="166"/>
      <c r="R1" s="166"/>
      <c r="S1" s="166"/>
      <c r="T1" s="166"/>
      <c r="U1" s="167"/>
      <c r="V1" s="1"/>
      <c r="W1" s="2"/>
      <c r="X1" s="2"/>
      <c r="Y1" s="2"/>
      <c r="Z1" s="2"/>
    </row>
    <row r="2" spans="1:26" x14ac:dyDescent="0.2">
      <c r="A2" s="168"/>
      <c r="B2" s="169"/>
      <c r="C2" s="169"/>
      <c r="D2" s="169"/>
      <c r="E2" s="169"/>
      <c r="F2" s="169"/>
      <c r="G2" s="169"/>
      <c r="H2" s="169"/>
      <c r="I2" s="169"/>
      <c r="J2" s="169"/>
      <c r="K2" s="169"/>
      <c r="L2" s="169"/>
      <c r="M2" s="169"/>
      <c r="N2" s="169"/>
      <c r="O2" s="169"/>
      <c r="P2" s="169"/>
      <c r="Q2" s="169"/>
      <c r="R2" s="169"/>
      <c r="S2" s="169"/>
      <c r="T2" s="169"/>
      <c r="U2" s="170"/>
      <c r="V2" s="1"/>
      <c r="W2" s="2"/>
      <c r="X2" s="2"/>
      <c r="Y2" s="2"/>
      <c r="Z2" s="2"/>
    </row>
    <row r="3" spans="1:26" x14ac:dyDescent="0.2">
      <c r="A3" s="168"/>
      <c r="B3" s="169"/>
      <c r="C3" s="169"/>
      <c r="D3" s="169"/>
      <c r="E3" s="169"/>
      <c r="F3" s="169"/>
      <c r="G3" s="169"/>
      <c r="H3" s="169"/>
      <c r="I3" s="169"/>
      <c r="J3" s="169"/>
      <c r="K3" s="169"/>
      <c r="L3" s="169"/>
      <c r="M3" s="169"/>
      <c r="N3" s="169"/>
      <c r="O3" s="169"/>
      <c r="P3" s="169"/>
      <c r="Q3" s="169"/>
      <c r="R3" s="169"/>
      <c r="S3" s="169"/>
      <c r="T3" s="169"/>
      <c r="U3" s="170"/>
      <c r="V3" s="1"/>
      <c r="W3" s="2"/>
      <c r="X3" s="2"/>
      <c r="Y3" s="2"/>
      <c r="Z3" s="2"/>
    </row>
    <row r="4" spans="1:26" x14ac:dyDescent="0.2">
      <c r="A4" s="168"/>
      <c r="B4" s="169"/>
      <c r="C4" s="169"/>
      <c r="D4" s="169"/>
      <c r="E4" s="169"/>
      <c r="F4" s="169"/>
      <c r="G4" s="169"/>
      <c r="H4" s="169"/>
      <c r="I4" s="169"/>
      <c r="J4" s="169"/>
      <c r="K4" s="169"/>
      <c r="L4" s="169"/>
      <c r="M4" s="169"/>
      <c r="N4" s="169"/>
      <c r="O4" s="169"/>
      <c r="P4" s="169"/>
      <c r="Q4" s="169"/>
      <c r="R4" s="169"/>
      <c r="S4" s="169"/>
      <c r="T4" s="169"/>
      <c r="U4" s="170"/>
      <c r="V4" s="1"/>
      <c r="W4" s="2"/>
      <c r="X4" s="2"/>
      <c r="Y4" s="2"/>
      <c r="Z4" s="2"/>
    </row>
    <row r="5" spans="1:26" x14ac:dyDescent="0.2">
      <c r="A5" s="168"/>
      <c r="B5" s="169"/>
      <c r="C5" s="169"/>
      <c r="D5" s="169"/>
      <c r="E5" s="169"/>
      <c r="F5" s="169"/>
      <c r="G5" s="169"/>
      <c r="H5" s="169"/>
      <c r="I5" s="169"/>
      <c r="J5" s="169"/>
      <c r="K5" s="169"/>
      <c r="L5" s="169"/>
      <c r="M5" s="169"/>
      <c r="N5" s="169"/>
      <c r="O5" s="169"/>
      <c r="P5" s="169"/>
      <c r="Q5" s="169"/>
      <c r="R5" s="169"/>
      <c r="S5" s="169"/>
      <c r="T5" s="169"/>
      <c r="U5" s="170"/>
      <c r="V5" s="1"/>
      <c r="W5" s="2"/>
      <c r="X5" s="2"/>
      <c r="Y5" s="2"/>
      <c r="Z5" s="2"/>
    </row>
    <row r="6" spans="1:26" x14ac:dyDescent="0.2">
      <c r="A6" s="168"/>
      <c r="B6" s="169"/>
      <c r="C6" s="169"/>
      <c r="D6" s="169"/>
      <c r="E6" s="169"/>
      <c r="F6" s="169"/>
      <c r="G6" s="169"/>
      <c r="H6" s="169"/>
      <c r="I6" s="169"/>
      <c r="J6" s="169"/>
      <c r="K6" s="169"/>
      <c r="L6" s="169"/>
      <c r="M6" s="169"/>
      <c r="N6" s="169"/>
      <c r="O6" s="169"/>
      <c r="P6" s="169"/>
      <c r="Q6" s="169"/>
      <c r="R6" s="169"/>
      <c r="S6" s="169"/>
      <c r="T6" s="169"/>
      <c r="U6" s="170"/>
      <c r="V6" s="1"/>
      <c r="W6" s="2"/>
      <c r="X6" s="2"/>
      <c r="Y6" s="2"/>
      <c r="Z6" s="2"/>
    </row>
    <row r="7" spans="1:26" x14ac:dyDescent="0.2">
      <c r="A7" s="168"/>
      <c r="B7" s="169"/>
      <c r="C7" s="169"/>
      <c r="D7" s="169"/>
      <c r="E7" s="169"/>
      <c r="F7" s="169"/>
      <c r="G7" s="169"/>
      <c r="H7" s="169"/>
      <c r="I7" s="169"/>
      <c r="J7" s="169"/>
      <c r="K7" s="169"/>
      <c r="L7" s="169"/>
      <c r="M7" s="169"/>
      <c r="N7" s="169"/>
      <c r="O7" s="169"/>
      <c r="P7" s="169"/>
      <c r="Q7" s="169"/>
      <c r="R7" s="169"/>
      <c r="S7" s="169"/>
      <c r="T7" s="169"/>
      <c r="U7" s="170"/>
      <c r="V7" s="1"/>
      <c r="W7" s="2"/>
      <c r="X7" s="2"/>
      <c r="Y7" s="2"/>
      <c r="Z7" s="2"/>
    </row>
    <row r="8" spans="1:26" x14ac:dyDescent="0.2">
      <c r="A8" s="168"/>
      <c r="B8" s="169"/>
      <c r="C8" s="169"/>
      <c r="D8" s="169"/>
      <c r="E8" s="169"/>
      <c r="F8" s="169"/>
      <c r="G8" s="169"/>
      <c r="H8" s="169"/>
      <c r="I8" s="169"/>
      <c r="J8" s="169"/>
      <c r="K8" s="169"/>
      <c r="L8" s="169"/>
      <c r="M8" s="169"/>
      <c r="N8" s="169"/>
      <c r="O8" s="169"/>
      <c r="P8" s="169"/>
      <c r="Q8" s="169"/>
      <c r="R8" s="169"/>
      <c r="S8" s="169"/>
      <c r="T8" s="169"/>
      <c r="U8" s="170"/>
      <c r="V8" s="1"/>
      <c r="W8" s="2"/>
      <c r="X8" s="2"/>
      <c r="Y8" s="2"/>
      <c r="Z8" s="2"/>
    </row>
    <row r="9" spans="1:26" x14ac:dyDescent="0.2">
      <c r="A9" s="168"/>
      <c r="B9" s="169"/>
      <c r="C9" s="169"/>
      <c r="D9" s="169"/>
      <c r="E9" s="169"/>
      <c r="F9" s="169"/>
      <c r="G9" s="169"/>
      <c r="H9" s="169"/>
      <c r="I9" s="169"/>
      <c r="J9" s="169"/>
      <c r="K9" s="169"/>
      <c r="L9" s="169"/>
      <c r="M9" s="169"/>
      <c r="N9" s="169"/>
      <c r="O9" s="169"/>
      <c r="P9" s="169"/>
      <c r="Q9" s="169"/>
      <c r="R9" s="169"/>
      <c r="S9" s="169"/>
      <c r="T9" s="169"/>
      <c r="U9" s="170"/>
      <c r="V9" s="1"/>
      <c r="W9" s="2"/>
      <c r="X9" s="2"/>
      <c r="Y9" s="2"/>
      <c r="Z9" s="2"/>
    </row>
    <row r="10" spans="1:26" x14ac:dyDescent="0.2">
      <c r="A10" s="168"/>
      <c r="B10" s="169"/>
      <c r="C10" s="169"/>
      <c r="D10" s="169"/>
      <c r="E10" s="169"/>
      <c r="F10" s="169"/>
      <c r="G10" s="169"/>
      <c r="H10" s="169"/>
      <c r="I10" s="169"/>
      <c r="J10" s="169"/>
      <c r="K10" s="169"/>
      <c r="L10" s="169"/>
      <c r="M10" s="169"/>
      <c r="N10" s="169"/>
      <c r="O10" s="169"/>
      <c r="P10" s="169"/>
      <c r="Q10" s="169"/>
      <c r="R10" s="169"/>
      <c r="S10" s="169"/>
      <c r="T10" s="169"/>
      <c r="U10" s="170"/>
      <c r="V10" s="1"/>
      <c r="W10" s="3"/>
      <c r="X10" s="2"/>
      <c r="Y10" s="2"/>
      <c r="Z10" s="2"/>
    </row>
    <row r="11" spans="1:26" x14ac:dyDescent="0.2">
      <c r="A11" s="168"/>
      <c r="B11" s="169"/>
      <c r="C11" s="169"/>
      <c r="D11" s="169"/>
      <c r="E11" s="169"/>
      <c r="F11" s="169"/>
      <c r="G11" s="169"/>
      <c r="H11" s="169"/>
      <c r="I11" s="169"/>
      <c r="J11" s="169"/>
      <c r="K11" s="169"/>
      <c r="L11" s="169"/>
      <c r="M11" s="169"/>
      <c r="N11" s="169"/>
      <c r="O11" s="169"/>
      <c r="P11" s="169"/>
      <c r="Q11" s="169"/>
      <c r="R11" s="169"/>
      <c r="S11" s="169"/>
      <c r="T11" s="169"/>
      <c r="U11" s="170"/>
      <c r="V11" s="1"/>
      <c r="W11" s="3"/>
      <c r="X11" s="2"/>
      <c r="Y11" s="2"/>
      <c r="Z11" s="2"/>
    </row>
    <row r="12" spans="1:26" x14ac:dyDescent="0.2">
      <c r="A12" s="168"/>
      <c r="B12" s="169"/>
      <c r="C12" s="169"/>
      <c r="D12" s="169"/>
      <c r="E12" s="169"/>
      <c r="F12" s="169"/>
      <c r="G12" s="169"/>
      <c r="H12" s="169"/>
      <c r="I12" s="169"/>
      <c r="J12" s="169"/>
      <c r="K12" s="169"/>
      <c r="L12" s="169"/>
      <c r="M12" s="169"/>
      <c r="N12" s="169"/>
      <c r="O12" s="169"/>
      <c r="P12" s="169"/>
      <c r="Q12" s="169"/>
      <c r="R12" s="169"/>
      <c r="S12" s="169"/>
      <c r="T12" s="169"/>
      <c r="U12" s="170"/>
      <c r="V12" s="1"/>
      <c r="W12" s="3"/>
      <c r="X12" s="2"/>
      <c r="Y12" s="2"/>
      <c r="Z12" s="2"/>
    </row>
    <row r="13" spans="1:26" x14ac:dyDescent="0.2">
      <c r="A13" s="168"/>
      <c r="B13" s="169"/>
      <c r="C13" s="169"/>
      <c r="D13" s="169"/>
      <c r="E13" s="169"/>
      <c r="F13" s="169"/>
      <c r="G13" s="169"/>
      <c r="H13" s="169"/>
      <c r="I13" s="169"/>
      <c r="J13" s="169"/>
      <c r="K13" s="169"/>
      <c r="L13" s="169"/>
      <c r="M13" s="169"/>
      <c r="N13" s="169"/>
      <c r="O13" s="169"/>
      <c r="P13" s="169"/>
      <c r="Q13" s="169"/>
      <c r="R13" s="169"/>
      <c r="S13" s="169"/>
      <c r="T13" s="169"/>
      <c r="U13" s="170"/>
      <c r="V13" s="1"/>
      <c r="W13" s="3"/>
      <c r="X13" s="2"/>
      <c r="Y13" s="2"/>
      <c r="Z13" s="2"/>
    </row>
    <row r="14" spans="1:26" x14ac:dyDescent="0.2">
      <c r="A14" s="168"/>
      <c r="B14" s="169"/>
      <c r="C14" s="169"/>
      <c r="D14" s="169"/>
      <c r="E14" s="169"/>
      <c r="F14" s="169"/>
      <c r="G14" s="169"/>
      <c r="H14" s="169"/>
      <c r="I14" s="169"/>
      <c r="J14" s="169"/>
      <c r="K14" s="169"/>
      <c r="L14" s="169"/>
      <c r="M14" s="169"/>
      <c r="N14" s="169"/>
      <c r="O14" s="169"/>
      <c r="P14" s="169"/>
      <c r="Q14" s="169"/>
      <c r="R14" s="169"/>
      <c r="S14" s="169"/>
      <c r="T14" s="169"/>
      <c r="U14" s="170"/>
      <c r="V14" s="1"/>
      <c r="W14" s="3"/>
      <c r="X14" s="2"/>
      <c r="Y14" s="2"/>
      <c r="Z14" s="2"/>
    </row>
    <row r="15" spans="1:26" x14ac:dyDescent="0.2">
      <c r="A15" s="168"/>
      <c r="B15" s="169"/>
      <c r="C15" s="169"/>
      <c r="D15" s="169"/>
      <c r="E15" s="169"/>
      <c r="F15" s="169"/>
      <c r="G15" s="169"/>
      <c r="H15" s="169"/>
      <c r="I15" s="169"/>
      <c r="J15" s="169"/>
      <c r="K15" s="169"/>
      <c r="L15" s="169"/>
      <c r="M15" s="169"/>
      <c r="N15" s="169"/>
      <c r="O15" s="169"/>
      <c r="P15" s="169"/>
      <c r="Q15" s="169"/>
      <c r="R15" s="169"/>
      <c r="S15" s="169"/>
      <c r="T15" s="169"/>
      <c r="U15" s="170"/>
      <c r="V15" s="1"/>
      <c r="W15" s="3"/>
      <c r="X15" s="2"/>
      <c r="Y15" s="2"/>
      <c r="Z15" s="2"/>
    </row>
    <row r="16" spans="1:26" x14ac:dyDescent="0.2">
      <c r="A16" s="168"/>
      <c r="B16" s="169"/>
      <c r="C16" s="169"/>
      <c r="D16" s="169"/>
      <c r="E16" s="169"/>
      <c r="F16" s="169"/>
      <c r="G16" s="169"/>
      <c r="H16" s="169"/>
      <c r="I16" s="169"/>
      <c r="J16" s="169"/>
      <c r="K16" s="169"/>
      <c r="L16" s="169"/>
      <c r="M16" s="169"/>
      <c r="N16" s="169"/>
      <c r="O16" s="169"/>
      <c r="P16" s="169"/>
      <c r="Q16" s="169"/>
      <c r="R16" s="169"/>
      <c r="S16" s="169"/>
      <c r="T16" s="169"/>
      <c r="U16" s="170"/>
      <c r="V16" s="1"/>
      <c r="W16" s="3"/>
      <c r="X16" s="2"/>
      <c r="Y16" s="2"/>
      <c r="Z16" s="2"/>
    </row>
    <row r="17" spans="1:26" x14ac:dyDescent="0.2">
      <c r="A17" s="168"/>
      <c r="B17" s="169"/>
      <c r="C17" s="169"/>
      <c r="D17" s="169"/>
      <c r="E17" s="169"/>
      <c r="F17" s="169"/>
      <c r="G17" s="169"/>
      <c r="H17" s="169"/>
      <c r="I17" s="169"/>
      <c r="J17" s="169"/>
      <c r="K17" s="169"/>
      <c r="L17" s="169"/>
      <c r="M17" s="169"/>
      <c r="N17" s="169"/>
      <c r="O17" s="169"/>
      <c r="P17" s="169"/>
      <c r="Q17" s="169"/>
      <c r="R17" s="169"/>
      <c r="S17" s="169"/>
      <c r="T17" s="169"/>
      <c r="U17" s="170"/>
      <c r="V17" s="1"/>
      <c r="W17" s="3"/>
      <c r="X17" s="2"/>
      <c r="Y17" s="2"/>
      <c r="Z17" s="2"/>
    </row>
    <row r="18" spans="1:26" x14ac:dyDescent="0.2">
      <c r="A18" s="168"/>
      <c r="B18" s="169"/>
      <c r="C18" s="169"/>
      <c r="D18" s="169"/>
      <c r="E18" s="169"/>
      <c r="F18" s="169"/>
      <c r="G18" s="169"/>
      <c r="H18" s="169"/>
      <c r="I18" s="169"/>
      <c r="J18" s="169"/>
      <c r="K18" s="169"/>
      <c r="L18" s="169"/>
      <c r="M18" s="169"/>
      <c r="N18" s="169"/>
      <c r="O18" s="169"/>
      <c r="P18" s="169"/>
      <c r="Q18" s="169"/>
      <c r="R18" s="169"/>
      <c r="S18" s="169"/>
      <c r="T18" s="169"/>
      <c r="U18" s="170"/>
      <c r="V18" s="1"/>
      <c r="W18" s="3"/>
      <c r="X18" s="2"/>
      <c r="Y18" s="2"/>
      <c r="Z18" s="2"/>
    </row>
    <row r="19" spans="1:26" ht="22.5" customHeight="1" x14ac:dyDescent="0.2">
      <c r="A19" s="168"/>
      <c r="B19" s="169"/>
      <c r="C19" s="169"/>
      <c r="D19" s="169"/>
      <c r="E19" s="169"/>
      <c r="F19" s="169"/>
      <c r="G19" s="169"/>
      <c r="H19" s="169"/>
      <c r="I19" s="169"/>
      <c r="J19" s="169"/>
      <c r="K19" s="169"/>
      <c r="L19" s="169"/>
      <c r="M19" s="169"/>
      <c r="N19" s="169"/>
      <c r="O19" s="169"/>
      <c r="P19" s="169"/>
      <c r="Q19" s="169"/>
      <c r="R19" s="169"/>
      <c r="S19" s="169"/>
      <c r="T19" s="169"/>
      <c r="U19" s="170"/>
      <c r="V19" s="1"/>
      <c r="W19" s="4"/>
      <c r="X19" s="5"/>
      <c r="Y19" s="5"/>
      <c r="Z19" s="5"/>
    </row>
    <row r="20" spans="1:26" ht="67.5" customHeight="1" x14ac:dyDescent="0.2">
      <c r="A20" s="168"/>
      <c r="B20" s="169"/>
      <c r="C20" s="169"/>
      <c r="D20" s="169"/>
      <c r="E20" s="169"/>
      <c r="F20" s="169"/>
      <c r="G20" s="169"/>
      <c r="H20" s="169"/>
      <c r="I20" s="169"/>
      <c r="J20" s="169"/>
      <c r="K20" s="169"/>
      <c r="L20" s="169"/>
      <c r="M20" s="169"/>
      <c r="N20" s="169"/>
      <c r="O20" s="169"/>
      <c r="P20" s="169"/>
      <c r="Q20" s="169"/>
      <c r="R20" s="169"/>
      <c r="S20" s="169"/>
      <c r="T20" s="169"/>
      <c r="U20" s="170"/>
      <c r="V20" s="1"/>
      <c r="W20" s="3"/>
      <c r="X20" s="2"/>
      <c r="Y20" s="2"/>
      <c r="Z20" s="2"/>
    </row>
    <row r="21" spans="1:26" ht="15.75" customHeight="1" x14ac:dyDescent="0.2">
      <c r="A21" s="168"/>
      <c r="B21" s="169"/>
      <c r="C21" s="169"/>
      <c r="D21" s="169"/>
      <c r="E21" s="169"/>
      <c r="F21" s="169"/>
      <c r="G21" s="169"/>
      <c r="H21" s="169"/>
      <c r="I21" s="169"/>
      <c r="J21" s="169"/>
      <c r="K21" s="169"/>
      <c r="L21" s="169"/>
      <c r="M21" s="169"/>
      <c r="N21" s="169"/>
      <c r="O21" s="169"/>
      <c r="P21" s="169"/>
      <c r="Q21" s="169"/>
      <c r="R21" s="169"/>
      <c r="S21" s="169"/>
      <c r="T21" s="169"/>
      <c r="U21" s="170"/>
      <c r="V21" s="1"/>
      <c r="W21" s="3"/>
      <c r="X21" s="2"/>
      <c r="Y21" s="2"/>
      <c r="Z21" s="2"/>
    </row>
    <row r="22" spans="1:26" ht="15.75" customHeight="1" x14ac:dyDescent="0.2">
      <c r="A22" s="168"/>
      <c r="B22" s="169"/>
      <c r="C22" s="169"/>
      <c r="D22" s="169"/>
      <c r="E22" s="169"/>
      <c r="F22" s="169"/>
      <c r="G22" s="169"/>
      <c r="H22" s="169"/>
      <c r="I22" s="169"/>
      <c r="J22" s="169"/>
      <c r="K22" s="169"/>
      <c r="L22" s="169"/>
      <c r="M22" s="169"/>
      <c r="N22" s="169"/>
      <c r="O22" s="169"/>
      <c r="P22" s="169"/>
      <c r="Q22" s="169"/>
      <c r="R22" s="169"/>
      <c r="S22" s="169"/>
      <c r="T22" s="169"/>
      <c r="U22" s="170"/>
      <c r="V22" s="1"/>
      <c r="W22" s="4"/>
      <c r="X22" s="5"/>
      <c r="Y22" s="5"/>
      <c r="Z22" s="5"/>
    </row>
    <row r="23" spans="1:26" ht="54" customHeight="1" x14ac:dyDescent="0.2">
      <c r="A23" s="168"/>
      <c r="B23" s="169"/>
      <c r="C23" s="169"/>
      <c r="D23" s="169"/>
      <c r="E23" s="169"/>
      <c r="F23" s="169"/>
      <c r="G23" s="169"/>
      <c r="H23" s="169"/>
      <c r="I23" s="169"/>
      <c r="J23" s="169"/>
      <c r="K23" s="169"/>
      <c r="L23" s="169"/>
      <c r="M23" s="169"/>
      <c r="N23" s="169"/>
      <c r="O23" s="169"/>
      <c r="P23" s="169"/>
      <c r="Q23" s="169"/>
      <c r="R23" s="169"/>
      <c r="S23" s="169"/>
      <c r="T23" s="169"/>
      <c r="U23" s="170"/>
      <c r="V23" s="1"/>
      <c r="W23" s="3"/>
      <c r="X23" s="2"/>
      <c r="Y23" s="2"/>
      <c r="Z23" s="2"/>
    </row>
    <row r="24" spans="1:26" ht="15.75" customHeight="1" x14ac:dyDescent="0.2">
      <c r="A24" s="168"/>
      <c r="B24" s="169"/>
      <c r="C24" s="169"/>
      <c r="D24" s="169"/>
      <c r="E24" s="169"/>
      <c r="F24" s="169"/>
      <c r="G24" s="169"/>
      <c r="H24" s="169"/>
      <c r="I24" s="169"/>
      <c r="J24" s="169"/>
      <c r="K24" s="169"/>
      <c r="L24" s="169"/>
      <c r="M24" s="169"/>
      <c r="N24" s="169"/>
      <c r="O24" s="169"/>
      <c r="P24" s="169"/>
      <c r="Q24" s="169"/>
      <c r="R24" s="169"/>
      <c r="S24" s="169"/>
      <c r="T24" s="169"/>
      <c r="U24" s="170"/>
      <c r="V24" s="1"/>
      <c r="W24" s="3"/>
      <c r="X24" s="2"/>
      <c r="Y24" s="2"/>
      <c r="Z24" s="2"/>
    </row>
    <row r="25" spans="1:26" ht="15.75" customHeight="1" x14ac:dyDescent="0.2">
      <c r="A25" s="168"/>
      <c r="B25" s="169"/>
      <c r="C25" s="169"/>
      <c r="D25" s="169"/>
      <c r="E25" s="169"/>
      <c r="F25" s="169"/>
      <c r="G25" s="169"/>
      <c r="H25" s="169"/>
      <c r="I25" s="169"/>
      <c r="J25" s="169"/>
      <c r="K25" s="169"/>
      <c r="L25" s="169"/>
      <c r="M25" s="169"/>
      <c r="N25" s="169"/>
      <c r="O25" s="169"/>
      <c r="P25" s="169"/>
      <c r="Q25" s="169"/>
      <c r="R25" s="169"/>
      <c r="S25" s="169"/>
      <c r="T25" s="169"/>
      <c r="U25" s="170"/>
      <c r="V25" s="1"/>
      <c r="W25" s="4"/>
      <c r="X25" s="5"/>
      <c r="Y25" s="5"/>
      <c r="Z25" s="5"/>
    </row>
    <row r="26" spans="1:26" ht="33.75" customHeight="1" x14ac:dyDescent="0.2">
      <c r="A26" s="168"/>
      <c r="B26" s="169"/>
      <c r="C26" s="169"/>
      <c r="D26" s="169"/>
      <c r="E26" s="169"/>
      <c r="F26" s="169"/>
      <c r="G26" s="169"/>
      <c r="H26" s="169"/>
      <c r="I26" s="169"/>
      <c r="J26" s="169"/>
      <c r="K26" s="169"/>
      <c r="L26" s="169"/>
      <c r="M26" s="169"/>
      <c r="N26" s="169"/>
      <c r="O26" s="169"/>
      <c r="P26" s="169"/>
      <c r="Q26" s="169"/>
      <c r="R26" s="169"/>
      <c r="S26" s="169"/>
      <c r="T26" s="169"/>
      <c r="U26" s="170"/>
      <c r="V26" s="1"/>
      <c r="W26" s="3"/>
      <c r="X26" s="2"/>
      <c r="Y26" s="2"/>
      <c r="Z26" s="2"/>
    </row>
    <row r="27" spans="1:26" ht="15.75" customHeight="1" x14ac:dyDescent="0.2">
      <c r="A27" s="168"/>
      <c r="B27" s="169"/>
      <c r="C27" s="169"/>
      <c r="D27" s="169"/>
      <c r="E27" s="169"/>
      <c r="F27" s="169"/>
      <c r="G27" s="169"/>
      <c r="H27" s="169"/>
      <c r="I27" s="169"/>
      <c r="J27" s="169"/>
      <c r="K27" s="169"/>
      <c r="L27" s="169"/>
      <c r="M27" s="169"/>
      <c r="N27" s="169"/>
      <c r="O27" s="169"/>
      <c r="P27" s="169"/>
      <c r="Q27" s="169"/>
      <c r="R27" s="169"/>
      <c r="S27" s="169"/>
      <c r="T27" s="169"/>
      <c r="U27" s="170"/>
      <c r="V27" s="1"/>
      <c r="W27" s="3"/>
      <c r="X27" s="2"/>
      <c r="Y27" s="2"/>
      <c r="Z27" s="2"/>
    </row>
    <row r="28" spans="1:26" ht="15.75" customHeight="1" x14ac:dyDescent="0.2">
      <c r="A28" s="168"/>
      <c r="B28" s="169"/>
      <c r="C28" s="169"/>
      <c r="D28" s="169"/>
      <c r="E28" s="169"/>
      <c r="F28" s="169"/>
      <c r="G28" s="169"/>
      <c r="H28" s="169"/>
      <c r="I28" s="169"/>
      <c r="J28" s="169"/>
      <c r="K28" s="169"/>
      <c r="L28" s="169"/>
      <c r="M28" s="169"/>
      <c r="N28" s="169"/>
      <c r="O28" s="169"/>
      <c r="P28" s="169"/>
      <c r="Q28" s="169"/>
      <c r="R28" s="169"/>
      <c r="S28" s="169"/>
      <c r="T28" s="169"/>
      <c r="U28" s="170"/>
      <c r="V28" s="1"/>
      <c r="W28" s="3"/>
      <c r="X28" s="2"/>
      <c r="Y28" s="2"/>
      <c r="Z28" s="2"/>
    </row>
    <row r="29" spans="1:26" ht="42.75" customHeight="1" x14ac:dyDescent="0.2">
      <c r="A29" s="168"/>
      <c r="B29" s="169"/>
      <c r="C29" s="169"/>
      <c r="D29" s="169"/>
      <c r="E29" s="169"/>
      <c r="F29" s="169"/>
      <c r="G29" s="169"/>
      <c r="H29" s="169"/>
      <c r="I29" s="169"/>
      <c r="J29" s="169"/>
      <c r="K29" s="169"/>
      <c r="L29" s="169"/>
      <c r="M29" s="169"/>
      <c r="N29" s="169"/>
      <c r="O29" s="169"/>
      <c r="P29" s="169"/>
      <c r="Q29" s="169"/>
      <c r="R29" s="169"/>
      <c r="S29" s="169"/>
      <c r="T29" s="169"/>
      <c r="U29" s="170"/>
      <c r="V29" s="1"/>
      <c r="W29" s="3"/>
      <c r="X29" s="2"/>
      <c r="Y29" s="2"/>
      <c r="Z29" s="2"/>
    </row>
    <row r="30" spans="1:26" ht="15.75" customHeight="1" x14ac:dyDescent="0.2">
      <c r="A30" s="168"/>
      <c r="B30" s="169"/>
      <c r="C30" s="169"/>
      <c r="D30" s="169"/>
      <c r="E30" s="169"/>
      <c r="F30" s="169"/>
      <c r="G30" s="169"/>
      <c r="H30" s="169"/>
      <c r="I30" s="169"/>
      <c r="J30" s="169"/>
      <c r="K30" s="169"/>
      <c r="L30" s="169"/>
      <c r="M30" s="169"/>
      <c r="N30" s="169"/>
      <c r="O30" s="169"/>
      <c r="P30" s="169"/>
      <c r="Q30" s="169"/>
      <c r="R30" s="169"/>
      <c r="S30" s="169"/>
      <c r="T30" s="169"/>
      <c r="U30" s="170"/>
      <c r="V30" s="1"/>
      <c r="W30" s="3"/>
      <c r="X30" s="2"/>
      <c r="Y30" s="2"/>
      <c r="Z30" s="2"/>
    </row>
    <row r="31" spans="1:26" ht="15.75" customHeight="1" x14ac:dyDescent="0.2">
      <c r="A31" s="168"/>
      <c r="B31" s="169"/>
      <c r="C31" s="169"/>
      <c r="D31" s="169"/>
      <c r="E31" s="169"/>
      <c r="F31" s="169"/>
      <c r="G31" s="169"/>
      <c r="H31" s="169"/>
      <c r="I31" s="169"/>
      <c r="J31" s="169"/>
      <c r="K31" s="169"/>
      <c r="L31" s="169"/>
      <c r="M31" s="169"/>
      <c r="N31" s="169"/>
      <c r="O31" s="169"/>
      <c r="P31" s="169"/>
      <c r="Q31" s="169"/>
      <c r="R31" s="169"/>
      <c r="S31" s="169"/>
      <c r="T31" s="169"/>
      <c r="U31" s="170"/>
      <c r="V31" s="1"/>
      <c r="W31" s="3"/>
      <c r="X31" s="2"/>
      <c r="Y31" s="2"/>
      <c r="Z31" s="2"/>
    </row>
    <row r="32" spans="1:26" ht="15.75" customHeight="1" x14ac:dyDescent="0.2">
      <c r="A32" s="168"/>
      <c r="B32" s="169"/>
      <c r="C32" s="169"/>
      <c r="D32" s="169"/>
      <c r="E32" s="169"/>
      <c r="F32" s="169"/>
      <c r="G32" s="169"/>
      <c r="H32" s="169"/>
      <c r="I32" s="169"/>
      <c r="J32" s="169"/>
      <c r="K32" s="169"/>
      <c r="L32" s="169"/>
      <c r="M32" s="169"/>
      <c r="N32" s="169"/>
      <c r="O32" s="169"/>
      <c r="P32" s="169"/>
      <c r="Q32" s="169"/>
      <c r="R32" s="169"/>
      <c r="S32" s="169"/>
      <c r="T32" s="169"/>
      <c r="U32" s="170"/>
      <c r="V32" s="1"/>
      <c r="W32" s="3"/>
      <c r="X32" s="2"/>
      <c r="Y32" s="2"/>
      <c r="Z32" s="2"/>
    </row>
    <row r="33" spans="1:26" ht="15.75" customHeight="1" x14ac:dyDescent="0.2">
      <c r="A33" s="168"/>
      <c r="B33" s="169"/>
      <c r="C33" s="169"/>
      <c r="D33" s="169"/>
      <c r="E33" s="169"/>
      <c r="F33" s="169"/>
      <c r="G33" s="169"/>
      <c r="H33" s="169"/>
      <c r="I33" s="169"/>
      <c r="J33" s="169"/>
      <c r="K33" s="169"/>
      <c r="L33" s="169"/>
      <c r="M33" s="169"/>
      <c r="N33" s="169"/>
      <c r="O33" s="169"/>
      <c r="P33" s="169"/>
      <c r="Q33" s="169"/>
      <c r="R33" s="169"/>
      <c r="S33" s="169"/>
      <c r="T33" s="169"/>
      <c r="U33" s="170"/>
      <c r="V33" s="1"/>
      <c r="W33" s="3"/>
      <c r="X33" s="2"/>
      <c r="Y33" s="2"/>
      <c r="Z33" s="2"/>
    </row>
    <row r="34" spans="1:26" ht="15.75" customHeight="1" x14ac:dyDescent="0.2">
      <c r="A34" s="168"/>
      <c r="B34" s="169"/>
      <c r="C34" s="169"/>
      <c r="D34" s="169"/>
      <c r="E34" s="169"/>
      <c r="F34" s="169"/>
      <c r="G34" s="169"/>
      <c r="H34" s="169"/>
      <c r="I34" s="169"/>
      <c r="J34" s="169"/>
      <c r="K34" s="169"/>
      <c r="L34" s="169"/>
      <c r="M34" s="169"/>
      <c r="N34" s="169"/>
      <c r="O34" s="169"/>
      <c r="P34" s="169"/>
      <c r="Q34" s="169"/>
      <c r="R34" s="169"/>
      <c r="S34" s="169"/>
      <c r="T34" s="169"/>
      <c r="U34" s="170"/>
      <c r="V34" s="1"/>
      <c r="W34" s="4"/>
      <c r="X34" s="5"/>
      <c r="Y34" s="5"/>
      <c r="Z34" s="5"/>
    </row>
    <row r="35" spans="1:26" ht="15.75" customHeight="1" x14ac:dyDescent="0.2">
      <c r="A35" s="168"/>
      <c r="B35" s="169"/>
      <c r="C35" s="169"/>
      <c r="D35" s="169"/>
      <c r="E35" s="169"/>
      <c r="F35" s="169"/>
      <c r="G35" s="169"/>
      <c r="H35" s="169"/>
      <c r="I35" s="169"/>
      <c r="J35" s="169"/>
      <c r="K35" s="169"/>
      <c r="L35" s="169"/>
      <c r="M35" s="169"/>
      <c r="N35" s="169"/>
      <c r="O35" s="169"/>
      <c r="P35" s="169"/>
      <c r="Q35" s="169"/>
      <c r="R35" s="169"/>
      <c r="S35" s="169"/>
      <c r="T35" s="169"/>
      <c r="U35" s="170"/>
      <c r="V35" s="1"/>
      <c r="W35" s="3"/>
      <c r="X35" s="2"/>
      <c r="Y35" s="2"/>
      <c r="Z35" s="2"/>
    </row>
    <row r="36" spans="1:26" ht="15.75" customHeight="1" x14ac:dyDescent="0.2">
      <c r="A36" s="168"/>
      <c r="B36" s="169"/>
      <c r="C36" s="169"/>
      <c r="D36" s="169"/>
      <c r="E36" s="169"/>
      <c r="F36" s="169"/>
      <c r="G36" s="169"/>
      <c r="H36" s="169"/>
      <c r="I36" s="169"/>
      <c r="J36" s="169"/>
      <c r="K36" s="169"/>
      <c r="L36" s="169"/>
      <c r="M36" s="169"/>
      <c r="N36" s="169"/>
      <c r="O36" s="169"/>
      <c r="P36" s="169"/>
      <c r="Q36" s="169"/>
      <c r="R36" s="169"/>
      <c r="S36" s="169"/>
      <c r="T36" s="169"/>
      <c r="U36" s="170"/>
      <c r="V36" s="1"/>
      <c r="W36" s="3"/>
      <c r="X36" s="2"/>
      <c r="Y36" s="2"/>
      <c r="Z36" s="2"/>
    </row>
    <row r="37" spans="1:26" ht="29.25" customHeight="1" x14ac:dyDescent="0.2">
      <c r="A37" s="168"/>
      <c r="B37" s="169"/>
      <c r="C37" s="169"/>
      <c r="D37" s="169"/>
      <c r="E37" s="169"/>
      <c r="F37" s="169"/>
      <c r="G37" s="169"/>
      <c r="H37" s="169"/>
      <c r="I37" s="169"/>
      <c r="J37" s="169"/>
      <c r="K37" s="169"/>
      <c r="L37" s="169"/>
      <c r="M37" s="169"/>
      <c r="N37" s="169"/>
      <c r="O37" s="169"/>
      <c r="P37" s="169"/>
      <c r="Q37" s="169"/>
      <c r="R37" s="169"/>
      <c r="S37" s="169"/>
      <c r="T37" s="169"/>
      <c r="U37" s="170"/>
      <c r="V37" s="1"/>
      <c r="W37" s="3"/>
      <c r="X37" s="2"/>
      <c r="Y37" s="2"/>
      <c r="Z37" s="2"/>
    </row>
    <row r="38" spans="1:26" ht="15.75" customHeight="1" x14ac:dyDescent="0.2">
      <c r="A38" s="168"/>
      <c r="B38" s="169"/>
      <c r="C38" s="169"/>
      <c r="D38" s="169"/>
      <c r="E38" s="169"/>
      <c r="F38" s="169"/>
      <c r="G38" s="169"/>
      <c r="H38" s="169"/>
      <c r="I38" s="169"/>
      <c r="J38" s="169"/>
      <c r="K38" s="169"/>
      <c r="L38" s="169"/>
      <c r="M38" s="169"/>
      <c r="N38" s="169"/>
      <c r="O38" s="169"/>
      <c r="P38" s="169"/>
      <c r="Q38" s="169"/>
      <c r="R38" s="169"/>
      <c r="S38" s="169"/>
      <c r="T38" s="169"/>
      <c r="U38" s="170"/>
      <c r="V38" s="1"/>
      <c r="W38" s="3"/>
      <c r="X38" s="2"/>
      <c r="Y38" s="2"/>
      <c r="Z38" s="2"/>
    </row>
    <row r="39" spans="1:26" ht="15.75" customHeight="1" x14ac:dyDescent="0.2">
      <c r="A39" s="168"/>
      <c r="B39" s="169"/>
      <c r="C39" s="169"/>
      <c r="D39" s="169"/>
      <c r="E39" s="169"/>
      <c r="F39" s="169"/>
      <c r="G39" s="169"/>
      <c r="H39" s="169"/>
      <c r="I39" s="169"/>
      <c r="J39" s="169"/>
      <c r="K39" s="169"/>
      <c r="L39" s="169"/>
      <c r="M39" s="169"/>
      <c r="N39" s="169"/>
      <c r="O39" s="169"/>
      <c r="P39" s="169"/>
      <c r="Q39" s="169"/>
      <c r="R39" s="169"/>
      <c r="S39" s="169"/>
      <c r="T39" s="169"/>
      <c r="U39" s="170"/>
      <c r="V39" s="1"/>
      <c r="W39" s="3"/>
      <c r="X39" s="2"/>
      <c r="Y39" s="2"/>
      <c r="Z39" s="2"/>
    </row>
    <row r="40" spans="1:26" ht="15.75" customHeight="1" x14ac:dyDescent="0.2">
      <c r="A40" s="168"/>
      <c r="B40" s="169"/>
      <c r="C40" s="169"/>
      <c r="D40" s="169"/>
      <c r="E40" s="169"/>
      <c r="F40" s="169"/>
      <c r="G40" s="169"/>
      <c r="H40" s="169"/>
      <c r="I40" s="169"/>
      <c r="J40" s="169"/>
      <c r="K40" s="169"/>
      <c r="L40" s="169"/>
      <c r="M40" s="169"/>
      <c r="N40" s="169"/>
      <c r="O40" s="169"/>
      <c r="P40" s="169"/>
      <c r="Q40" s="169"/>
      <c r="R40" s="169"/>
      <c r="S40" s="169"/>
      <c r="T40" s="169"/>
      <c r="U40" s="170"/>
      <c r="V40" s="1"/>
      <c r="W40" s="3"/>
      <c r="X40" s="2"/>
      <c r="Y40" s="2"/>
      <c r="Z40" s="2"/>
    </row>
    <row r="41" spans="1:26" ht="15.75" customHeight="1" x14ac:dyDescent="0.2">
      <c r="A41" s="168"/>
      <c r="B41" s="169"/>
      <c r="C41" s="169"/>
      <c r="D41" s="169"/>
      <c r="E41" s="169"/>
      <c r="F41" s="169"/>
      <c r="G41" s="169"/>
      <c r="H41" s="169"/>
      <c r="I41" s="169"/>
      <c r="J41" s="169"/>
      <c r="K41" s="169"/>
      <c r="L41" s="169"/>
      <c r="M41" s="169"/>
      <c r="N41" s="169"/>
      <c r="O41" s="169"/>
      <c r="P41" s="169"/>
      <c r="Q41" s="169"/>
      <c r="R41" s="169"/>
      <c r="S41" s="169"/>
      <c r="T41" s="169"/>
      <c r="U41" s="170"/>
      <c r="V41" s="1"/>
      <c r="W41" s="3"/>
      <c r="X41" s="2"/>
      <c r="Y41" s="2"/>
      <c r="Z41" s="2"/>
    </row>
    <row r="42" spans="1:26" ht="15.75" customHeight="1" x14ac:dyDescent="0.2">
      <c r="A42" s="168"/>
      <c r="B42" s="169"/>
      <c r="C42" s="169"/>
      <c r="D42" s="169"/>
      <c r="E42" s="169"/>
      <c r="F42" s="169"/>
      <c r="G42" s="169"/>
      <c r="H42" s="169"/>
      <c r="I42" s="169"/>
      <c r="J42" s="169"/>
      <c r="K42" s="169"/>
      <c r="L42" s="169"/>
      <c r="M42" s="169"/>
      <c r="N42" s="169"/>
      <c r="O42" s="169"/>
      <c r="P42" s="169"/>
      <c r="Q42" s="169"/>
      <c r="R42" s="169"/>
      <c r="S42" s="169"/>
      <c r="T42" s="169"/>
      <c r="U42" s="170"/>
      <c r="V42" s="1"/>
      <c r="W42" s="3"/>
      <c r="X42" s="2"/>
      <c r="Y42" s="2"/>
      <c r="Z42" s="2"/>
    </row>
    <row r="43" spans="1:26" ht="15.75" customHeight="1" x14ac:dyDescent="0.2">
      <c r="A43" s="168"/>
      <c r="B43" s="169"/>
      <c r="C43" s="169"/>
      <c r="D43" s="169"/>
      <c r="E43" s="169"/>
      <c r="F43" s="169"/>
      <c r="G43" s="169"/>
      <c r="H43" s="169"/>
      <c r="I43" s="169"/>
      <c r="J43" s="169"/>
      <c r="K43" s="169"/>
      <c r="L43" s="169"/>
      <c r="M43" s="169"/>
      <c r="N43" s="169"/>
      <c r="O43" s="169"/>
      <c r="P43" s="169"/>
      <c r="Q43" s="169"/>
      <c r="R43" s="169"/>
      <c r="S43" s="169"/>
      <c r="T43" s="169"/>
      <c r="U43" s="170"/>
      <c r="V43" s="1"/>
      <c r="W43" s="3"/>
      <c r="X43" s="2"/>
      <c r="Y43" s="2"/>
      <c r="Z43" s="2"/>
    </row>
    <row r="44" spans="1:26" ht="15.75" customHeight="1" x14ac:dyDescent="0.2">
      <c r="A44" s="168"/>
      <c r="B44" s="169"/>
      <c r="C44" s="169"/>
      <c r="D44" s="169"/>
      <c r="E44" s="169"/>
      <c r="F44" s="169"/>
      <c r="G44" s="169"/>
      <c r="H44" s="169"/>
      <c r="I44" s="169"/>
      <c r="J44" s="169"/>
      <c r="K44" s="169"/>
      <c r="L44" s="169"/>
      <c r="M44" s="169"/>
      <c r="N44" s="169"/>
      <c r="O44" s="169"/>
      <c r="P44" s="169"/>
      <c r="Q44" s="169"/>
      <c r="R44" s="169"/>
      <c r="S44" s="169"/>
      <c r="T44" s="169"/>
      <c r="U44" s="170"/>
      <c r="V44" s="1"/>
      <c r="W44" s="3"/>
      <c r="X44" s="2"/>
      <c r="Y44" s="2"/>
      <c r="Z44" s="2"/>
    </row>
    <row r="45" spans="1:26" ht="15.75" customHeight="1" x14ac:dyDescent="0.2">
      <c r="A45" s="168"/>
      <c r="B45" s="169"/>
      <c r="C45" s="169"/>
      <c r="D45" s="169"/>
      <c r="E45" s="169"/>
      <c r="F45" s="169"/>
      <c r="G45" s="169"/>
      <c r="H45" s="169"/>
      <c r="I45" s="169"/>
      <c r="J45" s="169"/>
      <c r="K45" s="169"/>
      <c r="L45" s="169"/>
      <c r="M45" s="169"/>
      <c r="N45" s="169"/>
      <c r="O45" s="169"/>
      <c r="P45" s="169"/>
      <c r="Q45" s="169"/>
      <c r="R45" s="169"/>
      <c r="S45" s="169"/>
      <c r="T45" s="169"/>
      <c r="U45" s="170"/>
      <c r="V45" s="1"/>
      <c r="W45" s="3"/>
      <c r="X45" s="2"/>
      <c r="Y45" s="2"/>
      <c r="Z45" s="2"/>
    </row>
    <row r="46" spans="1:26" ht="15.75" customHeight="1" x14ac:dyDescent="0.2">
      <c r="A46" s="168"/>
      <c r="B46" s="169"/>
      <c r="C46" s="169"/>
      <c r="D46" s="169"/>
      <c r="E46" s="169"/>
      <c r="F46" s="169"/>
      <c r="G46" s="169"/>
      <c r="H46" s="169"/>
      <c r="I46" s="169"/>
      <c r="J46" s="169"/>
      <c r="K46" s="169"/>
      <c r="L46" s="169"/>
      <c r="M46" s="169"/>
      <c r="N46" s="169"/>
      <c r="O46" s="169"/>
      <c r="P46" s="169"/>
      <c r="Q46" s="169"/>
      <c r="R46" s="169"/>
      <c r="S46" s="169"/>
      <c r="T46" s="169"/>
      <c r="U46" s="170"/>
      <c r="V46" s="1"/>
      <c r="W46" s="3"/>
      <c r="X46" s="2"/>
      <c r="Y46" s="2"/>
      <c r="Z46" s="2"/>
    </row>
    <row r="47" spans="1:26" ht="16.5" customHeight="1" x14ac:dyDescent="0.2">
      <c r="A47" s="168"/>
      <c r="B47" s="169"/>
      <c r="C47" s="169"/>
      <c r="D47" s="169"/>
      <c r="E47" s="169"/>
      <c r="F47" s="169"/>
      <c r="G47" s="169"/>
      <c r="H47" s="169"/>
      <c r="I47" s="169"/>
      <c r="J47" s="169"/>
      <c r="K47" s="169"/>
      <c r="L47" s="169"/>
      <c r="M47" s="169"/>
      <c r="N47" s="169"/>
      <c r="O47" s="169"/>
      <c r="P47" s="169"/>
      <c r="Q47" s="169"/>
      <c r="R47" s="169"/>
      <c r="S47" s="169"/>
      <c r="T47" s="169"/>
      <c r="U47" s="170"/>
      <c r="V47" s="1"/>
      <c r="W47" s="3"/>
      <c r="X47" s="2"/>
      <c r="Y47" s="2"/>
      <c r="Z47" s="2"/>
    </row>
    <row r="48" spans="1:26" ht="15.75" customHeight="1" x14ac:dyDescent="0.2">
      <c r="A48" s="168"/>
      <c r="B48" s="169"/>
      <c r="C48" s="169"/>
      <c r="D48" s="169"/>
      <c r="E48" s="169"/>
      <c r="F48" s="169"/>
      <c r="G48" s="169"/>
      <c r="H48" s="169"/>
      <c r="I48" s="169"/>
      <c r="J48" s="169"/>
      <c r="K48" s="169"/>
      <c r="L48" s="169"/>
      <c r="M48" s="169"/>
      <c r="N48" s="169"/>
      <c r="O48" s="169"/>
      <c r="P48" s="169"/>
      <c r="Q48" s="169"/>
      <c r="R48" s="169"/>
      <c r="S48" s="169"/>
      <c r="T48" s="169"/>
      <c r="U48" s="170"/>
      <c r="V48" s="1"/>
      <c r="W48" s="3"/>
      <c r="X48" s="2"/>
      <c r="Y48" s="2"/>
      <c r="Z48" s="2"/>
    </row>
    <row r="49" spans="1:26" ht="15.75" customHeight="1" x14ac:dyDescent="0.2">
      <c r="A49" s="168"/>
      <c r="B49" s="169"/>
      <c r="C49" s="169"/>
      <c r="D49" s="169"/>
      <c r="E49" s="169"/>
      <c r="F49" s="169"/>
      <c r="G49" s="169"/>
      <c r="H49" s="169"/>
      <c r="I49" s="169"/>
      <c r="J49" s="169"/>
      <c r="K49" s="169"/>
      <c r="L49" s="169"/>
      <c r="M49" s="169"/>
      <c r="N49" s="169"/>
      <c r="O49" s="169"/>
      <c r="P49" s="169"/>
      <c r="Q49" s="169"/>
      <c r="R49" s="169"/>
      <c r="S49" s="169"/>
      <c r="T49" s="169"/>
      <c r="U49" s="170"/>
      <c r="V49" s="1"/>
      <c r="W49" s="3"/>
      <c r="X49" s="2"/>
      <c r="Y49" s="2"/>
      <c r="Z49" s="2"/>
    </row>
    <row r="50" spans="1:26" ht="15.75" customHeight="1" x14ac:dyDescent="0.2">
      <c r="A50" s="168"/>
      <c r="B50" s="169"/>
      <c r="C50" s="169"/>
      <c r="D50" s="169"/>
      <c r="E50" s="169"/>
      <c r="F50" s="169"/>
      <c r="G50" s="169"/>
      <c r="H50" s="169"/>
      <c r="I50" s="169"/>
      <c r="J50" s="169"/>
      <c r="K50" s="169"/>
      <c r="L50" s="169"/>
      <c r="M50" s="169"/>
      <c r="N50" s="169"/>
      <c r="O50" s="169"/>
      <c r="P50" s="169"/>
      <c r="Q50" s="169"/>
      <c r="R50" s="169"/>
      <c r="S50" s="169"/>
      <c r="T50" s="169"/>
      <c r="U50" s="170"/>
      <c r="V50" s="1"/>
      <c r="W50" s="3"/>
      <c r="X50" s="2"/>
      <c r="Y50" s="2"/>
      <c r="Z50" s="2"/>
    </row>
    <row r="51" spans="1:26" ht="15.75" customHeight="1" x14ac:dyDescent="0.2">
      <c r="A51" s="168"/>
      <c r="B51" s="169"/>
      <c r="C51" s="169"/>
      <c r="D51" s="169"/>
      <c r="E51" s="169"/>
      <c r="F51" s="169"/>
      <c r="G51" s="169"/>
      <c r="H51" s="169"/>
      <c r="I51" s="169"/>
      <c r="J51" s="169"/>
      <c r="K51" s="169"/>
      <c r="L51" s="169"/>
      <c r="M51" s="169"/>
      <c r="N51" s="169"/>
      <c r="O51" s="169"/>
      <c r="P51" s="169"/>
      <c r="Q51" s="169"/>
      <c r="R51" s="169"/>
      <c r="S51" s="169"/>
      <c r="T51" s="169"/>
      <c r="U51" s="170"/>
      <c r="V51" s="1"/>
      <c r="W51" s="3"/>
      <c r="X51" s="2"/>
      <c r="Y51" s="2"/>
      <c r="Z51" s="2"/>
    </row>
    <row r="52" spans="1:26" ht="15.75" customHeight="1" x14ac:dyDescent="0.2">
      <c r="A52" s="168"/>
      <c r="B52" s="169"/>
      <c r="C52" s="169"/>
      <c r="D52" s="169"/>
      <c r="E52" s="169"/>
      <c r="F52" s="169"/>
      <c r="G52" s="169"/>
      <c r="H52" s="169"/>
      <c r="I52" s="169"/>
      <c r="J52" s="169"/>
      <c r="K52" s="169"/>
      <c r="L52" s="169"/>
      <c r="M52" s="169"/>
      <c r="N52" s="169"/>
      <c r="O52" s="169"/>
      <c r="P52" s="169"/>
      <c r="Q52" s="169"/>
      <c r="R52" s="169"/>
      <c r="S52" s="169"/>
      <c r="T52" s="169"/>
      <c r="U52" s="170"/>
      <c r="V52" s="1"/>
      <c r="W52" s="3"/>
      <c r="X52" s="2"/>
      <c r="Y52" s="2"/>
      <c r="Z52" s="2"/>
    </row>
    <row r="53" spans="1:26" ht="15.75" customHeight="1" x14ac:dyDescent="0.2">
      <c r="A53" s="168"/>
      <c r="B53" s="169"/>
      <c r="C53" s="169"/>
      <c r="D53" s="169"/>
      <c r="E53" s="169"/>
      <c r="F53" s="169"/>
      <c r="G53" s="169"/>
      <c r="H53" s="169"/>
      <c r="I53" s="169"/>
      <c r="J53" s="169"/>
      <c r="K53" s="169"/>
      <c r="L53" s="169"/>
      <c r="M53" s="169"/>
      <c r="N53" s="169"/>
      <c r="O53" s="169"/>
      <c r="P53" s="169"/>
      <c r="Q53" s="169"/>
      <c r="R53" s="169"/>
      <c r="S53" s="169"/>
      <c r="T53" s="169"/>
      <c r="U53" s="170"/>
      <c r="V53" s="1"/>
      <c r="W53" s="3"/>
      <c r="X53" s="2"/>
      <c r="Y53" s="2"/>
      <c r="Z53" s="2"/>
    </row>
    <row r="54" spans="1:26" ht="15.75" customHeight="1" x14ac:dyDescent="0.2">
      <c r="A54" s="168"/>
      <c r="B54" s="169"/>
      <c r="C54" s="169"/>
      <c r="D54" s="169"/>
      <c r="E54" s="169"/>
      <c r="F54" s="169"/>
      <c r="G54" s="169"/>
      <c r="H54" s="169"/>
      <c r="I54" s="169"/>
      <c r="J54" s="169"/>
      <c r="K54" s="169"/>
      <c r="L54" s="169"/>
      <c r="M54" s="169"/>
      <c r="N54" s="169"/>
      <c r="O54" s="169"/>
      <c r="P54" s="169"/>
      <c r="Q54" s="169"/>
      <c r="R54" s="169"/>
      <c r="S54" s="169"/>
      <c r="T54" s="169"/>
      <c r="U54" s="170"/>
      <c r="V54" s="1"/>
      <c r="W54" s="3"/>
      <c r="X54" s="2"/>
      <c r="Y54" s="2"/>
      <c r="Z54" s="2"/>
    </row>
    <row r="55" spans="1:26" ht="15.75" customHeight="1" x14ac:dyDescent="0.2">
      <c r="A55" s="168"/>
      <c r="B55" s="169"/>
      <c r="C55" s="169"/>
      <c r="D55" s="169"/>
      <c r="E55" s="169"/>
      <c r="F55" s="169"/>
      <c r="G55" s="169"/>
      <c r="H55" s="169"/>
      <c r="I55" s="169"/>
      <c r="J55" s="169"/>
      <c r="K55" s="169"/>
      <c r="L55" s="169"/>
      <c r="M55" s="169"/>
      <c r="N55" s="169"/>
      <c r="O55" s="169"/>
      <c r="P55" s="169"/>
      <c r="Q55" s="169"/>
      <c r="R55" s="169"/>
      <c r="S55" s="169"/>
      <c r="T55" s="169"/>
      <c r="U55" s="170"/>
      <c r="V55" s="1"/>
      <c r="W55" s="3"/>
      <c r="X55" s="2"/>
      <c r="Y55" s="2"/>
      <c r="Z55" s="2"/>
    </row>
    <row r="56" spans="1:26" ht="15.75" customHeight="1" x14ac:dyDescent="0.2">
      <c r="A56" s="168"/>
      <c r="B56" s="169"/>
      <c r="C56" s="169"/>
      <c r="D56" s="169"/>
      <c r="E56" s="169"/>
      <c r="F56" s="169"/>
      <c r="G56" s="169"/>
      <c r="H56" s="169"/>
      <c r="I56" s="169"/>
      <c r="J56" s="169"/>
      <c r="K56" s="169"/>
      <c r="L56" s="169"/>
      <c r="M56" s="169"/>
      <c r="N56" s="169"/>
      <c r="O56" s="169"/>
      <c r="P56" s="169"/>
      <c r="Q56" s="169"/>
      <c r="R56" s="169"/>
      <c r="S56" s="169"/>
      <c r="T56" s="169"/>
      <c r="U56" s="170"/>
      <c r="V56" s="1"/>
      <c r="W56" s="3"/>
      <c r="X56" s="2"/>
      <c r="Y56" s="2"/>
      <c r="Z56" s="2"/>
    </row>
    <row r="57" spans="1:26" ht="15.75" customHeight="1" x14ac:dyDescent="0.2">
      <c r="A57" s="168"/>
      <c r="B57" s="169"/>
      <c r="C57" s="169"/>
      <c r="D57" s="169"/>
      <c r="E57" s="169"/>
      <c r="F57" s="169"/>
      <c r="G57" s="169"/>
      <c r="H57" s="169"/>
      <c r="I57" s="169"/>
      <c r="J57" s="169"/>
      <c r="K57" s="169"/>
      <c r="L57" s="169"/>
      <c r="M57" s="169"/>
      <c r="N57" s="169"/>
      <c r="O57" s="169"/>
      <c r="P57" s="169"/>
      <c r="Q57" s="169"/>
      <c r="R57" s="169"/>
      <c r="S57" s="169"/>
      <c r="T57" s="169"/>
      <c r="U57" s="170"/>
      <c r="V57" s="1"/>
      <c r="W57" s="3"/>
      <c r="X57" s="2"/>
      <c r="Y57" s="2"/>
      <c r="Z57" s="2"/>
    </row>
    <row r="58" spans="1:26" ht="15.75" customHeight="1" x14ac:dyDescent="0.2">
      <c r="A58" s="168"/>
      <c r="B58" s="169"/>
      <c r="C58" s="169"/>
      <c r="D58" s="169"/>
      <c r="E58" s="169"/>
      <c r="F58" s="169"/>
      <c r="G58" s="169"/>
      <c r="H58" s="169"/>
      <c r="I58" s="169"/>
      <c r="J58" s="169"/>
      <c r="K58" s="169"/>
      <c r="L58" s="169"/>
      <c r="M58" s="169"/>
      <c r="N58" s="169"/>
      <c r="O58" s="169"/>
      <c r="P58" s="169"/>
      <c r="Q58" s="169"/>
      <c r="R58" s="169"/>
      <c r="S58" s="169"/>
      <c r="T58" s="169"/>
      <c r="U58" s="170"/>
      <c r="V58" s="1"/>
      <c r="W58" s="2"/>
      <c r="X58" s="2"/>
      <c r="Y58" s="2"/>
      <c r="Z58" s="2"/>
    </row>
    <row r="59" spans="1:26" ht="15.75" customHeight="1" x14ac:dyDescent="0.2">
      <c r="A59" s="171"/>
      <c r="B59" s="172"/>
      <c r="C59" s="172"/>
      <c r="D59" s="172"/>
      <c r="E59" s="172"/>
      <c r="F59" s="172"/>
      <c r="G59" s="172"/>
      <c r="H59" s="172"/>
      <c r="I59" s="172"/>
      <c r="J59" s="172"/>
      <c r="K59" s="172"/>
      <c r="L59" s="172"/>
      <c r="M59" s="172"/>
      <c r="N59" s="172"/>
      <c r="O59" s="172"/>
      <c r="P59" s="172"/>
      <c r="Q59" s="172"/>
      <c r="R59" s="172"/>
      <c r="S59" s="172"/>
      <c r="T59" s="172"/>
      <c r="U59" s="173"/>
      <c r="V59" s="1"/>
      <c r="W59" s="2"/>
      <c r="X59" s="2"/>
      <c r="Y59" s="2"/>
      <c r="Z59" s="2"/>
    </row>
    <row r="60" spans="1:26" ht="15.75" hidden="1"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hidden="1"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hidden="1"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hidden="1"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hidden="1"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hidden="1"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hidden="1"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hidden="1"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hidden="1"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hidden="1"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hidden="1"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hidden="1"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hidden="1"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hidden="1"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hidden="1"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hidden="1"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hidden="1"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hidden="1"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hidden="1"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hidden="1"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hidden="1"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hidden="1"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hidden="1"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hidden="1"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hidden="1"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hidden="1"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hidden="1"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hidden="1"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hidden="1"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hidden="1"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hidden="1"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hidden="1"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hidden="1"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hidden="1"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hidden="1"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hidden="1"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hidden="1"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hidden="1"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hidden="1"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hidden="1"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hidden="1"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hidden="1"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hidden="1"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hidden="1"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hidden="1"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hidden="1"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hidden="1"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hidden="1"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hidden="1"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hidden="1"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hidden="1"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hidden="1"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hidden="1"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hidden="1"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hidden="1"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hidden="1"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hidden="1"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hidden="1"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hidden="1"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hidden="1"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hidden="1"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hidden="1"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hidden="1"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hidden="1"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hidden="1"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hidden="1"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hidden="1"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hidden="1"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hidden="1"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hidden="1"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hidden="1"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hidden="1"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hidden="1"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hidden="1"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hidden="1"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hidden="1"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hidden="1"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hidden="1"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hidden="1"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hidden="1"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hidden="1"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hidden="1"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hidden="1"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hidden="1"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hidden="1"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hidden="1"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hidden="1"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hidden="1"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hidden="1"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hidden="1"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hidden="1"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hidden="1"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hidden="1"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hidden="1"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hidden="1"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hidden="1"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hidden="1"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hidden="1"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hidden="1"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hidden="1"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hidden="1"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hidden="1"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hidden="1"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hidden="1"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hidden="1"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hidden="1"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hidden="1"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hidden="1"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hidden="1"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hidden="1"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hidden="1"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hidden="1"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hidden="1"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hidden="1"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hidden="1"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hidden="1"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hidden="1"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hidden="1"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hidden="1"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hidden="1"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hidden="1"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hidden="1"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hidden="1"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hidden="1"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hidden="1"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hidden="1"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hidden="1"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hidden="1"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hidden="1"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hidden="1"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hidden="1"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hidden="1"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hidden="1"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hidden="1"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hidden="1"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hidden="1"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hidden="1"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hidden="1"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hidden="1"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hidden="1"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hidden="1"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hidden="1"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hidden="1"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hidden="1"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hidden="1"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hidden="1"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hidden="1"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hidden="1"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hidden="1"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hidden="1"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hidden="1"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hidden="1"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hidden="1"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hidden="1"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hidden="1"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hidden="1"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hidden="1"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hidden="1"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hidden="1"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hidden="1"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hidden="1"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7" hidden="1" customHeight="1" x14ac:dyDescent="0.2">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hidden="1" customHeight="1" x14ac:dyDescent="0.2">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7" hidden="1" customHeight="1" x14ac:dyDescent="0.2">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hidden="1" customHeight="1" x14ac:dyDescent="0.2">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hidden="1" customHeight="1" x14ac:dyDescent="0.2">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hidden="1" customHeight="1" x14ac:dyDescent="0.2">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hidden="1" customHeight="1" x14ac:dyDescent="0.2">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hidden="1" customHeight="1" x14ac:dyDescent="0.2">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hidden="1" customHeight="1" x14ac:dyDescent="0.2">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hidden="1" customHeight="1" x14ac:dyDescent="0.2">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hidden="1" customHeight="1" x14ac:dyDescent="0.2">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hidden="1" customHeight="1" x14ac:dyDescent="0.2">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hidden="1" customHeight="1" x14ac:dyDescent="0.2">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hidden="1" customHeight="1" x14ac:dyDescent="0.2">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hidden="1" customHeight="1" x14ac:dyDescent="0.2">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hidden="1" customHeight="1" x14ac:dyDescent="0.2">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hidden="1" customHeight="1" x14ac:dyDescent="0.2">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hidden="1" customHeight="1" x14ac:dyDescent="0.2">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hidden="1" customHeight="1" x14ac:dyDescent="0.2">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hidden="1" customHeight="1" x14ac:dyDescent="0.2">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hidden="1" customHeight="1" x14ac:dyDescent="0.2">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hidden="1" customHeight="1" x14ac:dyDescent="0.2">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hidden="1" customHeight="1" x14ac:dyDescent="0.2">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hidden="1" customHeight="1" x14ac:dyDescent="0.2">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hidden="1" customHeight="1" x14ac:dyDescent="0.2">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hidden="1" customHeight="1" x14ac:dyDescent="0.2">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hidden="1" customHeight="1" x14ac:dyDescent="0.2">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hidden="1" customHeight="1" x14ac:dyDescent="0.2">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hidden="1" customHeight="1" x14ac:dyDescent="0.2">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hidden="1" customHeight="1" x14ac:dyDescent="0.2">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hidden="1" customHeight="1" x14ac:dyDescent="0.2">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hidden="1" customHeight="1" x14ac:dyDescent="0.2">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hidden="1" customHeight="1" x14ac:dyDescent="0.2">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hidden="1" customHeight="1" x14ac:dyDescent="0.2">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hidden="1" customHeight="1" x14ac:dyDescent="0.2">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hidden="1" customHeight="1" x14ac:dyDescent="0.2">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hidden="1" customHeight="1" x14ac:dyDescent="0.2">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hidden="1" customHeight="1" x14ac:dyDescent="0.2">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hidden="1" customHeight="1" x14ac:dyDescent="0.2">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hidden="1" customHeight="1" x14ac:dyDescent="0.2">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hidden="1" customHeight="1" x14ac:dyDescent="0.2">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hidden="1" customHeight="1" x14ac:dyDescent="0.2">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hidden="1" customHeight="1" x14ac:dyDescent="0.2">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hidden="1" customHeight="1" x14ac:dyDescent="0.2">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hidden="1" customHeight="1" x14ac:dyDescent="0.2">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hidden="1" customHeight="1" x14ac:dyDescent="0.2">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hidden="1" customHeight="1" x14ac:dyDescent="0.2">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hidden="1" customHeight="1" x14ac:dyDescent="0.2">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hidden="1" customHeight="1" x14ac:dyDescent="0.2">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hidden="1" customHeight="1" x14ac:dyDescent="0.2">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hidden="1" customHeight="1" x14ac:dyDescent="0.2">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hidden="1" customHeight="1" x14ac:dyDescent="0.2">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hidden="1" customHeight="1" x14ac:dyDescent="0.2">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hidden="1" customHeight="1" x14ac:dyDescent="0.2">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hidden="1" customHeight="1" x14ac:dyDescent="0.2">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hidden="1" customHeight="1" x14ac:dyDescent="0.2">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hidden="1" customHeight="1" x14ac:dyDescent="0.2">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hidden="1" customHeight="1" x14ac:dyDescent="0.2">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hidden="1" customHeight="1" x14ac:dyDescent="0.2">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hidden="1" customHeight="1" x14ac:dyDescent="0.2">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hidden="1" customHeight="1" x14ac:dyDescent="0.2">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hidden="1" customHeight="1" x14ac:dyDescent="0.2">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hidden="1" customHeight="1" x14ac:dyDescent="0.2">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hidden="1" customHeight="1" x14ac:dyDescent="0.2">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hidden="1" customHeight="1" x14ac:dyDescent="0.2">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hidden="1" customHeight="1" x14ac:dyDescent="0.2">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hidden="1" customHeight="1" x14ac:dyDescent="0.2">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hidden="1" customHeight="1" x14ac:dyDescent="0.2">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hidden="1" customHeight="1" x14ac:dyDescent="0.2">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hidden="1" customHeight="1" x14ac:dyDescent="0.2">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hidden="1" customHeight="1" x14ac:dyDescent="0.2">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hidden="1" customHeight="1" x14ac:dyDescent="0.2">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hidden="1" customHeight="1" x14ac:dyDescent="0.2">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hidden="1" customHeight="1" x14ac:dyDescent="0.2">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hidden="1" customHeight="1" x14ac:dyDescent="0.2">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hidden="1" customHeight="1" x14ac:dyDescent="0.2">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hidden="1" customHeight="1" x14ac:dyDescent="0.2">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hidden="1" customHeight="1" x14ac:dyDescent="0.2">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hidden="1" customHeight="1" x14ac:dyDescent="0.2">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hidden="1" customHeight="1" x14ac:dyDescent="0.2">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hidden="1" customHeight="1" x14ac:dyDescent="0.2">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hidden="1" customHeight="1" x14ac:dyDescent="0.2">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hidden="1" customHeight="1" x14ac:dyDescent="0.2">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hidden="1" customHeight="1" x14ac:dyDescent="0.2">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hidden="1" customHeight="1" x14ac:dyDescent="0.2">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hidden="1" customHeight="1" x14ac:dyDescent="0.2">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hidden="1" customHeight="1" x14ac:dyDescent="0.2">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hidden="1" customHeight="1" x14ac:dyDescent="0.2">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hidden="1" customHeight="1" x14ac:dyDescent="0.2">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hidden="1" customHeight="1" x14ac:dyDescent="0.2">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hidden="1" customHeight="1" x14ac:dyDescent="0.2">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hidden="1" customHeight="1" x14ac:dyDescent="0.2">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hidden="1" customHeight="1" x14ac:dyDescent="0.2">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hidden="1" customHeight="1" x14ac:dyDescent="0.2">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hidden="1" customHeight="1" x14ac:dyDescent="0.2">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hidden="1" customHeight="1" x14ac:dyDescent="0.2">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hidden="1" customHeight="1" x14ac:dyDescent="0.2">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hidden="1" customHeight="1" x14ac:dyDescent="0.2">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hidden="1" customHeight="1" x14ac:dyDescent="0.2">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hidden="1" customHeight="1" x14ac:dyDescent="0.2">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hidden="1" customHeight="1" x14ac:dyDescent="0.2">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hidden="1" customHeight="1" x14ac:dyDescent="0.2">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hidden="1" customHeight="1" x14ac:dyDescent="0.2">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hidden="1" customHeight="1" x14ac:dyDescent="0.2">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hidden="1" customHeight="1" x14ac:dyDescent="0.2">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hidden="1" customHeight="1" x14ac:dyDescent="0.2">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hidden="1" customHeight="1" x14ac:dyDescent="0.2">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hidden="1" customHeight="1" x14ac:dyDescent="0.2">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hidden="1" customHeight="1" x14ac:dyDescent="0.2">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hidden="1" customHeight="1" x14ac:dyDescent="0.2">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hidden="1" customHeight="1" x14ac:dyDescent="0.2">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hidden="1" customHeight="1" x14ac:dyDescent="0.2">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hidden="1" customHeight="1" x14ac:dyDescent="0.2">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hidden="1" customHeight="1" x14ac:dyDescent="0.2">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hidden="1" customHeight="1" x14ac:dyDescent="0.2">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hidden="1" customHeight="1" x14ac:dyDescent="0.2">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hidden="1" customHeight="1" x14ac:dyDescent="0.2">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hidden="1" customHeight="1" x14ac:dyDescent="0.2">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hidden="1" customHeight="1" x14ac:dyDescent="0.2">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hidden="1" customHeight="1" x14ac:dyDescent="0.2">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hidden="1" customHeight="1" x14ac:dyDescent="0.2">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hidden="1" customHeight="1" x14ac:dyDescent="0.2">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hidden="1" customHeight="1" x14ac:dyDescent="0.2">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hidden="1" customHeight="1" x14ac:dyDescent="0.2">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hidden="1" customHeight="1" x14ac:dyDescent="0.2">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hidden="1" customHeight="1" x14ac:dyDescent="0.2">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hidden="1" customHeight="1" x14ac:dyDescent="0.2">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hidden="1" customHeight="1" x14ac:dyDescent="0.2">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hidden="1" customHeight="1" x14ac:dyDescent="0.2">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hidden="1" customHeight="1" x14ac:dyDescent="0.2">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hidden="1" customHeight="1" x14ac:dyDescent="0.2">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hidden="1" customHeight="1" x14ac:dyDescent="0.2">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hidden="1" customHeight="1" x14ac:dyDescent="0.2">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hidden="1" customHeight="1" x14ac:dyDescent="0.2">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hidden="1" customHeight="1" x14ac:dyDescent="0.2">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hidden="1" customHeight="1" x14ac:dyDescent="0.2">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hidden="1" customHeight="1" x14ac:dyDescent="0.2">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hidden="1" customHeight="1" x14ac:dyDescent="0.2">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hidden="1" customHeight="1" x14ac:dyDescent="0.2">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hidden="1" customHeight="1" x14ac:dyDescent="0.2">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hidden="1" customHeight="1" x14ac:dyDescent="0.2">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hidden="1" customHeight="1" x14ac:dyDescent="0.2">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hidden="1" customHeight="1" x14ac:dyDescent="0.2">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hidden="1" customHeight="1" x14ac:dyDescent="0.2">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hidden="1" customHeight="1" x14ac:dyDescent="0.2">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hidden="1" customHeight="1" x14ac:dyDescent="0.2">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hidden="1" customHeight="1" x14ac:dyDescent="0.2">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hidden="1" customHeight="1" x14ac:dyDescent="0.2">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hidden="1" customHeight="1" x14ac:dyDescent="0.2">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hidden="1" customHeight="1" x14ac:dyDescent="0.2">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hidden="1" customHeight="1" x14ac:dyDescent="0.2">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hidden="1" customHeight="1" x14ac:dyDescent="0.2">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hidden="1" customHeight="1" x14ac:dyDescent="0.2">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hidden="1" customHeight="1" x14ac:dyDescent="0.2">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hidden="1" customHeight="1" x14ac:dyDescent="0.2">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hidden="1" customHeight="1" x14ac:dyDescent="0.2">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hidden="1" customHeight="1" x14ac:dyDescent="0.2">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hidden="1" customHeight="1" x14ac:dyDescent="0.2">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hidden="1" customHeight="1" x14ac:dyDescent="0.2">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hidden="1" customHeight="1" x14ac:dyDescent="0.2">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hidden="1" customHeight="1" x14ac:dyDescent="0.2">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hidden="1" customHeight="1" x14ac:dyDescent="0.2">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hidden="1" customHeight="1" x14ac:dyDescent="0.2">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hidden="1" customHeight="1" x14ac:dyDescent="0.2">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hidden="1" customHeight="1" x14ac:dyDescent="0.2">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hidden="1" customHeight="1" x14ac:dyDescent="0.2">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hidden="1" customHeight="1" x14ac:dyDescent="0.2">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hidden="1" customHeight="1" x14ac:dyDescent="0.2">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hidden="1" customHeight="1" x14ac:dyDescent="0.2">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hidden="1" customHeight="1" x14ac:dyDescent="0.2">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hidden="1" customHeight="1" x14ac:dyDescent="0.2">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hidden="1" customHeight="1" x14ac:dyDescent="0.2">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hidden="1" customHeight="1" x14ac:dyDescent="0.2">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hidden="1" customHeight="1" x14ac:dyDescent="0.2">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hidden="1" customHeight="1" x14ac:dyDescent="0.2">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hidden="1" customHeight="1" x14ac:dyDescent="0.2">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hidden="1" customHeight="1" x14ac:dyDescent="0.2">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hidden="1" customHeight="1" x14ac:dyDescent="0.2">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hidden="1" customHeight="1" x14ac:dyDescent="0.2">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hidden="1" customHeight="1" x14ac:dyDescent="0.2">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hidden="1" customHeight="1" x14ac:dyDescent="0.2">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hidden="1" customHeight="1" x14ac:dyDescent="0.2">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hidden="1" customHeight="1" x14ac:dyDescent="0.2">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hidden="1" customHeight="1" x14ac:dyDescent="0.2">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hidden="1" customHeight="1" x14ac:dyDescent="0.2">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hidden="1" customHeight="1" x14ac:dyDescent="0.2">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hidden="1" customHeight="1" x14ac:dyDescent="0.2">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hidden="1" customHeight="1" x14ac:dyDescent="0.2">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hidden="1" customHeight="1" x14ac:dyDescent="0.2">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hidden="1" customHeight="1" x14ac:dyDescent="0.2">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hidden="1" customHeight="1" x14ac:dyDescent="0.2">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hidden="1" customHeight="1" x14ac:dyDescent="0.2">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hidden="1" customHeight="1" x14ac:dyDescent="0.2">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hidden="1" customHeight="1" x14ac:dyDescent="0.2">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hidden="1" customHeight="1" x14ac:dyDescent="0.2">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hidden="1" customHeight="1" x14ac:dyDescent="0.2">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hidden="1" customHeight="1" x14ac:dyDescent="0.2">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hidden="1" customHeight="1" x14ac:dyDescent="0.2">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hidden="1" customHeight="1" x14ac:dyDescent="0.2">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hidden="1" customHeight="1" x14ac:dyDescent="0.2">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hidden="1" customHeight="1" x14ac:dyDescent="0.2">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hidden="1" customHeight="1" x14ac:dyDescent="0.2">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hidden="1" customHeight="1" x14ac:dyDescent="0.2">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hidden="1" customHeight="1" x14ac:dyDescent="0.2">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hidden="1" customHeight="1" x14ac:dyDescent="0.2">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hidden="1" customHeight="1" x14ac:dyDescent="0.2">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hidden="1" customHeight="1" x14ac:dyDescent="0.2">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hidden="1" customHeight="1" x14ac:dyDescent="0.2">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hidden="1" customHeight="1" x14ac:dyDescent="0.2">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hidden="1" customHeight="1" x14ac:dyDescent="0.2">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hidden="1" customHeight="1" x14ac:dyDescent="0.2">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hidden="1" customHeight="1" x14ac:dyDescent="0.2">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hidden="1" customHeight="1" x14ac:dyDescent="0.2">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hidden="1" customHeight="1" x14ac:dyDescent="0.2">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hidden="1" customHeight="1" x14ac:dyDescent="0.2">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hidden="1" customHeight="1" x14ac:dyDescent="0.2">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hidden="1" customHeight="1" x14ac:dyDescent="0.2">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hidden="1" customHeight="1" x14ac:dyDescent="0.2">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hidden="1" customHeight="1" x14ac:dyDescent="0.2">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hidden="1" customHeight="1" x14ac:dyDescent="0.2">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hidden="1" customHeight="1" x14ac:dyDescent="0.2">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hidden="1" customHeight="1" x14ac:dyDescent="0.2">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hidden="1" customHeight="1" x14ac:dyDescent="0.2">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hidden="1" customHeight="1" x14ac:dyDescent="0.2">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hidden="1" customHeight="1" x14ac:dyDescent="0.2">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hidden="1" customHeight="1" x14ac:dyDescent="0.2">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hidden="1" customHeight="1" x14ac:dyDescent="0.2">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hidden="1" customHeight="1" x14ac:dyDescent="0.2">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hidden="1" customHeight="1" x14ac:dyDescent="0.2">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hidden="1" customHeight="1" x14ac:dyDescent="0.2">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hidden="1" customHeight="1" x14ac:dyDescent="0.2">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hidden="1" customHeight="1" x14ac:dyDescent="0.2">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hidden="1" customHeight="1" x14ac:dyDescent="0.2">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hidden="1" customHeight="1" x14ac:dyDescent="0.2">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hidden="1" customHeight="1" x14ac:dyDescent="0.2">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hidden="1" customHeight="1" x14ac:dyDescent="0.2">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hidden="1" customHeight="1" x14ac:dyDescent="0.2">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hidden="1" customHeight="1" x14ac:dyDescent="0.2">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hidden="1" customHeight="1" x14ac:dyDescent="0.2">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hidden="1" customHeight="1" x14ac:dyDescent="0.2">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hidden="1" customHeight="1" x14ac:dyDescent="0.2">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hidden="1" customHeight="1" x14ac:dyDescent="0.2">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hidden="1" customHeight="1" x14ac:dyDescent="0.2">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hidden="1" customHeight="1" x14ac:dyDescent="0.2">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hidden="1" customHeight="1" x14ac:dyDescent="0.2">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hidden="1" customHeight="1" x14ac:dyDescent="0.2">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hidden="1" customHeight="1" x14ac:dyDescent="0.2">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hidden="1" customHeight="1" x14ac:dyDescent="0.2">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hidden="1" customHeight="1" x14ac:dyDescent="0.2">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hidden="1" customHeight="1" x14ac:dyDescent="0.2">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hidden="1" customHeight="1" x14ac:dyDescent="0.2">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hidden="1" customHeight="1" x14ac:dyDescent="0.2">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hidden="1" customHeight="1" x14ac:dyDescent="0.2">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hidden="1" customHeight="1" x14ac:dyDescent="0.2">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hidden="1" customHeight="1" x14ac:dyDescent="0.2">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hidden="1" customHeight="1" x14ac:dyDescent="0.2">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hidden="1" customHeight="1" x14ac:dyDescent="0.2">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hidden="1" customHeight="1" x14ac:dyDescent="0.2">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hidden="1" customHeight="1" x14ac:dyDescent="0.2">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hidden="1" customHeight="1" x14ac:dyDescent="0.2">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hidden="1" customHeight="1" x14ac:dyDescent="0.2">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hidden="1" customHeight="1" x14ac:dyDescent="0.2">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hidden="1" customHeight="1" x14ac:dyDescent="0.2">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hidden="1" customHeight="1" x14ac:dyDescent="0.2">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hidden="1" customHeight="1" x14ac:dyDescent="0.2">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hidden="1" customHeight="1" x14ac:dyDescent="0.2">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hidden="1" customHeight="1" x14ac:dyDescent="0.2">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hidden="1" customHeight="1" x14ac:dyDescent="0.2">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hidden="1" customHeight="1" x14ac:dyDescent="0.2">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hidden="1" customHeight="1" x14ac:dyDescent="0.2">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hidden="1" customHeight="1" x14ac:dyDescent="0.2">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hidden="1" customHeight="1" x14ac:dyDescent="0.2">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hidden="1" customHeight="1" x14ac:dyDescent="0.2">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hidden="1" customHeight="1" x14ac:dyDescent="0.2">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hidden="1" customHeight="1" x14ac:dyDescent="0.2">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hidden="1" customHeight="1" x14ac:dyDescent="0.2">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hidden="1" customHeight="1" x14ac:dyDescent="0.2">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hidden="1" customHeight="1" x14ac:dyDescent="0.2">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hidden="1" customHeight="1" x14ac:dyDescent="0.2">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hidden="1" customHeight="1" x14ac:dyDescent="0.2">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hidden="1" customHeight="1" x14ac:dyDescent="0.2">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hidden="1" customHeight="1" x14ac:dyDescent="0.2">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hidden="1" customHeight="1" x14ac:dyDescent="0.2">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hidden="1" customHeight="1" x14ac:dyDescent="0.2">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hidden="1" customHeight="1" x14ac:dyDescent="0.2">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hidden="1" customHeight="1" x14ac:dyDescent="0.2">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hidden="1" customHeight="1" x14ac:dyDescent="0.2">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hidden="1" customHeight="1" x14ac:dyDescent="0.2">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hidden="1" customHeight="1" x14ac:dyDescent="0.2">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hidden="1" customHeight="1" x14ac:dyDescent="0.2">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hidden="1" customHeight="1" x14ac:dyDescent="0.2">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hidden="1" customHeight="1" x14ac:dyDescent="0.2">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hidden="1" customHeight="1" x14ac:dyDescent="0.2">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hidden="1" customHeight="1" x14ac:dyDescent="0.2">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hidden="1" customHeight="1" x14ac:dyDescent="0.2">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hidden="1" customHeight="1" x14ac:dyDescent="0.2">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hidden="1" customHeight="1" x14ac:dyDescent="0.2">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hidden="1" customHeight="1" x14ac:dyDescent="0.2">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hidden="1" customHeight="1" x14ac:dyDescent="0.2">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hidden="1" customHeight="1" x14ac:dyDescent="0.2">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hidden="1" customHeight="1" x14ac:dyDescent="0.2">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hidden="1" customHeight="1" x14ac:dyDescent="0.2">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hidden="1" customHeight="1" x14ac:dyDescent="0.2">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hidden="1" customHeight="1" x14ac:dyDescent="0.2">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hidden="1" customHeight="1" x14ac:dyDescent="0.2">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hidden="1" customHeight="1" x14ac:dyDescent="0.2">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hidden="1" customHeight="1" x14ac:dyDescent="0.2">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hidden="1" customHeight="1" x14ac:dyDescent="0.2">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hidden="1" customHeight="1" x14ac:dyDescent="0.2">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hidden="1" customHeight="1" x14ac:dyDescent="0.2">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hidden="1" customHeight="1" x14ac:dyDescent="0.2">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hidden="1" customHeight="1" x14ac:dyDescent="0.2">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hidden="1" customHeight="1" x14ac:dyDescent="0.2">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hidden="1" customHeight="1" x14ac:dyDescent="0.2">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hidden="1" customHeight="1" x14ac:dyDescent="0.2">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hidden="1" customHeight="1" x14ac:dyDescent="0.2">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hidden="1" customHeight="1" x14ac:dyDescent="0.2">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hidden="1" customHeight="1" x14ac:dyDescent="0.2">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hidden="1" customHeight="1" x14ac:dyDescent="0.2">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hidden="1" customHeight="1" x14ac:dyDescent="0.2">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hidden="1" customHeight="1" x14ac:dyDescent="0.2">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hidden="1" customHeight="1" x14ac:dyDescent="0.2">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hidden="1" customHeight="1" x14ac:dyDescent="0.2">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hidden="1" customHeight="1" x14ac:dyDescent="0.2">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hidden="1" customHeight="1" x14ac:dyDescent="0.2">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hidden="1" customHeight="1" x14ac:dyDescent="0.2">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hidden="1" customHeight="1" x14ac:dyDescent="0.2">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hidden="1" customHeight="1" x14ac:dyDescent="0.2">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hidden="1" customHeight="1" x14ac:dyDescent="0.2">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hidden="1" customHeight="1" x14ac:dyDescent="0.2">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hidden="1" customHeight="1" x14ac:dyDescent="0.2">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hidden="1" customHeight="1" x14ac:dyDescent="0.2">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hidden="1" customHeight="1" x14ac:dyDescent="0.2">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hidden="1" customHeight="1" x14ac:dyDescent="0.2">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hidden="1" customHeight="1" x14ac:dyDescent="0.2">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hidden="1" customHeight="1" x14ac:dyDescent="0.2">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hidden="1" customHeight="1" x14ac:dyDescent="0.2">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hidden="1" customHeight="1" x14ac:dyDescent="0.2">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hidden="1" customHeight="1" x14ac:dyDescent="0.2">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hidden="1" customHeight="1" x14ac:dyDescent="0.2">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hidden="1" customHeight="1" x14ac:dyDescent="0.2">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hidden="1" customHeight="1" x14ac:dyDescent="0.2">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hidden="1" customHeight="1" x14ac:dyDescent="0.2">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hidden="1" customHeight="1" x14ac:dyDescent="0.2">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hidden="1" customHeight="1" x14ac:dyDescent="0.2">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hidden="1" customHeight="1" x14ac:dyDescent="0.2">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hidden="1" customHeight="1" x14ac:dyDescent="0.2">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hidden="1" customHeight="1" x14ac:dyDescent="0.2">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hidden="1" customHeight="1" x14ac:dyDescent="0.2">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hidden="1" customHeight="1" x14ac:dyDescent="0.2">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hidden="1" customHeight="1" x14ac:dyDescent="0.2">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hidden="1" customHeight="1" x14ac:dyDescent="0.2">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hidden="1" customHeight="1" x14ac:dyDescent="0.2">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hidden="1" customHeight="1" x14ac:dyDescent="0.2">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hidden="1" customHeight="1" x14ac:dyDescent="0.2">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hidden="1" customHeight="1" x14ac:dyDescent="0.2">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hidden="1" customHeight="1" x14ac:dyDescent="0.2">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hidden="1" customHeight="1" x14ac:dyDescent="0.2">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hidden="1" customHeight="1" x14ac:dyDescent="0.2">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hidden="1" customHeight="1" x14ac:dyDescent="0.2">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hidden="1" customHeight="1" x14ac:dyDescent="0.2">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hidden="1" customHeight="1" x14ac:dyDescent="0.2">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hidden="1" customHeight="1" x14ac:dyDescent="0.2">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hidden="1" customHeight="1" x14ac:dyDescent="0.2">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hidden="1" customHeight="1" x14ac:dyDescent="0.2">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hidden="1" customHeight="1" x14ac:dyDescent="0.2">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hidden="1" customHeight="1" x14ac:dyDescent="0.2">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hidden="1" customHeight="1" x14ac:dyDescent="0.2">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hidden="1" customHeight="1" x14ac:dyDescent="0.2">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hidden="1" customHeight="1" x14ac:dyDescent="0.2">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hidden="1" customHeight="1" x14ac:dyDescent="0.2">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hidden="1" customHeight="1" x14ac:dyDescent="0.2">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hidden="1" customHeight="1" x14ac:dyDescent="0.2">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hidden="1" customHeight="1" x14ac:dyDescent="0.2">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hidden="1" customHeight="1" x14ac:dyDescent="0.2">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hidden="1" customHeight="1" x14ac:dyDescent="0.2">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hidden="1" customHeight="1" x14ac:dyDescent="0.2">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hidden="1" customHeight="1" x14ac:dyDescent="0.2">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hidden="1" customHeight="1" x14ac:dyDescent="0.2">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hidden="1" customHeight="1" x14ac:dyDescent="0.2">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hidden="1" customHeight="1" x14ac:dyDescent="0.2">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hidden="1" customHeight="1" x14ac:dyDescent="0.2">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hidden="1" customHeight="1" x14ac:dyDescent="0.2">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hidden="1" customHeight="1" x14ac:dyDescent="0.2">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hidden="1" customHeight="1" x14ac:dyDescent="0.2">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hidden="1" customHeight="1" x14ac:dyDescent="0.2">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hidden="1" customHeight="1" x14ac:dyDescent="0.2">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hidden="1" customHeight="1" x14ac:dyDescent="0.2">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hidden="1" customHeight="1" x14ac:dyDescent="0.2">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hidden="1" customHeight="1" x14ac:dyDescent="0.2">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hidden="1" customHeight="1" x14ac:dyDescent="0.2">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hidden="1" customHeight="1" x14ac:dyDescent="0.2">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hidden="1" customHeight="1" x14ac:dyDescent="0.2">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hidden="1" customHeight="1" x14ac:dyDescent="0.2">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hidden="1" customHeight="1" x14ac:dyDescent="0.2">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hidden="1" customHeight="1" x14ac:dyDescent="0.2">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hidden="1" customHeight="1" x14ac:dyDescent="0.2">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hidden="1" customHeight="1" x14ac:dyDescent="0.2">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hidden="1" customHeight="1" x14ac:dyDescent="0.2">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hidden="1" customHeight="1" x14ac:dyDescent="0.2">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hidden="1" customHeight="1" x14ac:dyDescent="0.2">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hidden="1" customHeight="1" x14ac:dyDescent="0.2">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hidden="1" customHeight="1" x14ac:dyDescent="0.2">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hidden="1" customHeight="1" x14ac:dyDescent="0.2">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hidden="1" customHeight="1" x14ac:dyDescent="0.2">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hidden="1" customHeight="1" x14ac:dyDescent="0.2">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hidden="1" customHeight="1" x14ac:dyDescent="0.2">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hidden="1" customHeight="1" x14ac:dyDescent="0.2">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hidden="1" customHeight="1" x14ac:dyDescent="0.2">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hidden="1" customHeight="1" x14ac:dyDescent="0.2">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hidden="1" customHeight="1" x14ac:dyDescent="0.2">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hidden="1" customHeight="1" x14ac:dyDescent="0.2">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hidden="1" customHeight="1" x14ac:dyDescent="0.2">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hidden="1" customHeight="1" x14ac:dyDescent="0.2">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hidden="1" customHeight="1" x14ac:dyDescent="0.2">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hidden="1" customHeight="1" x14ac:dyDescent="0.2">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hidden="1" customHeight="1" x14ac:dyDescent="0.2">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hidden="1" customHeight="1" x14ac:dyDescent="0.2">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hidden="1" customHeight="1" x14ac:dyDescent="0.2">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hidden="1" customHeight="1" x14ac:dyDescent="0.2">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hidden="1" customHeight="1" x14ac:dyDescent="0.2">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hidden="1" customHeight="1" x14ac:dyDescent="0.2">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hidden="1" customHeight="1" x14ac:dyDescent="0.2">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hidden="1" customHeight="1" x14ac:dyDescent="0.2">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hidden="1" customHeight="1" x14ac:dyDescent="0.2">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hidden="1" customHeight="1" x14ac:dyDescent="0.2">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hidden="1" customHeight="1" x14ac:dyDescent="0.2">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hidden="1" customHeight="1" x14ac:dyDescent="0.2">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hidden="1" customHeight="1" x14ac:dyDescent="0.2">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hidden="1" customHeight="1" x14ac:dyDescent="0.2">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hidden="1" customHeight="1" x14ac:dyDescent="0.2">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hidden="1" customHeight="1" x14ac:dyDescent="0.2">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hidden="1" customHeight="1" x14ac:dyDescent="0.2">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hidden="1" customHeight="1" x14ac:dyDescent="0.2">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hidden="1" customHeight="1" x14ac:dyDescent="0.2">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hidden="1" customHeight="1" x14ac:dyDescent="0.2">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hidden="1" customHeight="1" x14ac:dyDescent="0.2">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hidden="1" customHeight="1" x14ac:dyDescent="0.2">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hidden="1" customHeight="1" x14ac:dyDescent="0.2">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hidden="1" customHeight="1" x14ac:dyDescent="0.2">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hidden="1" customHeight="1" x14ac:dyDescent="0.2">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hidden="1" customHeight="1" x14ac:dyDescent="0.2">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hidden="1" customHeight="1" x14ac:dyDescent="0.2">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hidden="1" customHeight="1" x14ac:dyDescent="0.2">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hidden="1" customHeight="1" x14ac:dyDescent="0.2">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hidden="1" customHeight="1" x14ac:dyDescent="0.2">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hidden="1" customHeight="1" x14ac:dyDescent="0.2">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hidden="1" customHeight="1" x14ac:dyDescent="0.2">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hidden="1" customHeight="1" x14ac:dyDescent="0.2">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hidden="1" customHeight="1" x14ac:dyDescent="0.2">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hidden="1" customHeight="1" x14ac:dyDescent="0.2">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hidden="1" customHeight="1" x14ac:dyDescent="0.2">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hidden="1" customHeight="1" x14ac:dyDescent="0.2">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hidden="1" customHeight="1" x14ac:dyDescent="0.2">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hidden="1" customHeight="1" x14ac:dyDescent="0.2">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hidden="1" customHeight="1" x14ac:dyDescent="0.2">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hidden="1" customHeight="1" x14ac:dyDescent="0.2">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hidden="1" customHeight="1" x14ac:dyDescent="0.2">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hidden="1" customHeight="1" x14ac:dyDescent="0.2">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hidden="1" customHeight="1" x14ac:dyDescent="0.2">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hidden="1" customHeight="1" x14ac:dyDescent="0.2">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hidden="1" customHeight="1" x14ac:dyDescent="0.2">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hidden="1" customHeight="1" x14ac:dyDescent="0.2">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hidden="1" customHeight="1" x14ac:dyDescent="0.2">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hidden="1" customHeight="1" x14ac:dyDescent="0.2">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hidden="1" customHeight="1" x14ac:dyDescent="0.2">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hidden="1" customHeight="1" x14ac:dyDescent="0.2">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hidden="1" customHeight="1" x14ac:dyDescent="0.2">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hidden="1" customHeight="1" x14ac:dyDescent="0.2">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hidden="1" customHeight="1" x14ac:dyDescent="0.2">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hidden="1" customHeight="1" x14ac:dyDescent="0.2">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hidden="1" customHeight="1" x14ac:dyDescent="0.2">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hidden="1" customHeight="1" x14ac:dyDescent="0.2">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hidden="1" customHeight="1" x14ac:dyDescent="0.2">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hidden="1" customHeight="1" x14ac:dyDescent="0.2">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hidden="1" customHeight="1" x14ac:dyDescent="0.2">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hidden="1" customHeight="1" x14ac:dyDescent="0.2">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hidden="1" customHeight="1" x14ac:dyDescent="0.2">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hidden="1" customHeight="1" x14ac:dyDescent="0.2">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hidden="1" customHeight="1" x14ac:dyDescent="0.2">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hidden="1" customHeight="1" x14ac:dyDescent="0.2">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hidden="1" customHeight="1" x14ac:dyDescent="0.2">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hidden="1" customHeight="1" x14ac:dyDescent="0.2">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hidden="1" customHeight="1" x14ac:dyDescent="0.2">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hidden="1" customHeight="1" x14ac:dyDescent="0.2">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hidden="1" customHeight="1" x14ac:dyDescent="0.2">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hidden="1" customHeight="1" x14ac:dyDescent="0.2">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hidden="1" customHeight="1" x14ac:dyDescent="0.2">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hidden="1" customHeight="1" x14ac:dyDescent="0.2">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hidden="1" customHeight="1" x14ac:dyDescent="0.2">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hidden="1" customHeight="1" x14ac:dyDescent="0.2">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hidden="1" customHeight="1" x14ac:dyDescent="0.2">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hidden="1" customHeight="1" x14ac:dyDescent="0.2">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hidden="1" customHeight="1" x14ac:dyDescent="0.2">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hidden="1" customHeight="1" x14ac:dyDescent="0.2">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hidden="1" customHeight="1" x14ac:dyDescent="0.2">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hidden="1" customHeight="1" x14ac:dyDescent="0.2">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hidden="1" customHeight="1" x14ac:dyDescent="0.2">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hidden="1" customHeight="1" x14ac:dyDescent="0.2">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hidden="1" customHeight="1" x14ac:dyDescent="0.2">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hidden="1" customHeight="1" x14ac:dyDescent="0.2">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hidden="1" customHeight="1" x14ac:dyDescent="0.2">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hidden="1" customHeight="1" x14ac:dyDescent="0.2">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hidden="1" customHeight="1" x14ac:dyDescent="0.2">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hidden="1" customHeight="1" x14ac:dyDescent="0.2">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hidden="1" customHeight="1" x14ac:dyDescent="0.2">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hidden="1" customHeight="1" x14ac:dyDescent="0.2">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hidden="1" customHeight="1" x14ac:dyDescent="0.2">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hidden="1" customHeight="1" x14ac:dyDescent="0.2">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hidden="1" customHeight="1" x14ac:dyDescent="0.2">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hidden="1" customHeight="1" x14ac:dyDescent="0.2">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hidden="1" customHeight="1" x14ac:dyDescent="0.2">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hidden="1" customHeight="1" x14ac:dyDescent="0.2">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hidden="1" customHeight="1" x14ac:dyDescent="0.2">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hidden="1" customHeight="1" x14ac:dyDescent="0.2">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hidden="1" customHeight="1" x14ac:dyDescent="0.2">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hidden="1" customHeight="1" x14ac:dyDescent="0.2">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hidden="1" customHeight="1" x14ac:dyDescent="0.2">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hidden="1" customHeight="1" x14ac:dyDescent="0.2">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hidden="1" customHeight="1" x14ac:dyDescent="0.2">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hidden="1" customHeight="1" x14ac:dyDescent="0.2">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hidden="1" customHeight="1" x14ac:dyDescent="0.2">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hidden="1" customHeight="1" x14ac:dyDescent="0.2">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hidden="1" customHeight="1" x14ac:dyDescent="0.2">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hidden="1" customHeight="1" x14ac:dyDescent="0.2">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hidden="1" customHeight="1" x14ac:dyDescent="0.2">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hidden="1" customHeight="1" x14ac:dyDescent="0.2">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hidden="1" customHeight="1" x14ac:dyDescent="0.2">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hidden="1" customHeight="1" x14ac:dyDescent="0.2">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hidden="1" customHeight="1" x14ac:dyDescent="0.2">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hidden="1" customHeight="1" x14ac:dyDescent="0.2">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hidden="1" customHeight="1" x14ac:dyDescent="0.2">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hidden="1" customHeight="1" x14ac:dyDescent="0.2">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hidden="1" customHeight="1" x14ac:dyDescent="0.2">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hidden="1" customHeight="1" x14ac:dyDescent="0.2">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hidden="1" customHeight="1" x14ac:dyDescent="0.2">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hidden="1" customHeight="1" x14ac:dyDescent="0.2">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hidden="1" customHeight="1" x14ac:dyDescent="0.2">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hidden="1" customHeight="1" x14ac:dyDescent="0.2">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hidden="1" customHeight="1" x14ac:dyDescent="0.2">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hidden="1" customHeight="1" x14ac:dyDescent="0.2">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hidden="1" customHeight="1" x14ac:dyDescent="0.2">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hidden="1" customHeight="1" x14ac:dyDescent="0.2">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hidden="1" customHeight="1" x14ac:dyDescent="0.2">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hidden="1" customHeight="1" x14ac:dyDescent="0.2">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hidden="1" customHeight="1" x14ac:dyDescent="0.2">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hidden="1" customHeight="1" x14ac:dyDescent="0.2">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hidden="1" customHeight="1" x14ac:dyDescent="0.2">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hidden="1" customHeight="1" x14ac:dyDescent="0.2">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hidden="1" customHeight="1" x14ac:dyDescent="0.2">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hidden="1" customHeight="1" x14ac:dyDescent="0.2">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hidden="1" customHeight="1" x14ac:dyDescent="0.2">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hidden="1" customHeight="1" x14ac:dyDescent="0.2">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hidden="1" customHeight="1" x14ac:dyDescent="0.2">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hidden="1" customHeight="1" x14ac:dyDescent="0.2">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hidden="1" customHeight="1" x14ac:dyDescent="0.2">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hidden="1" customHeight="1" x14ac:dyDescent="0.2">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hidden="1" customHeight="1" x14ac:dyDescent="0.2">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hidden="1" customHeight="1" x14ac:dyDescent="0.2">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hidden="1" customHeight="1" x14ac:dyDescent="0.2">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hidden="1" customHeight="1" x14ac:dyDescent="0.2">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hidden="1" customHeight="1" x14ac:dyDescent="0.2">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hidden="1" customHeight="1" x14ac:dyDescent="0.2">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hidden="1" customHeight="1" x14ac:dyDescent="0.2">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hidden="1" customHeight="1" x14ac:dyDescent="0.2">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hidden="1" customHeight="1" x14ac:dyDescent="0.2">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hidden="1" customHeight="1" x14ac:dyDescent="0.2">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hidden="1" customHeight="1" x14ac:dyDescent="0.2">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hidden="1" customHeight="1" x14ac:dyDescent="0.2">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hidden="1" customHeight="1" x14ac:dyDescent="0.2">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hidden="1" customHeight="1" x14ac:dyDescent="0.2">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hidden="1" customHeight="1" x14ac:dyDescent="0.2">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hidden="1" customHeight="1" x14ac:dyDescent="0.2">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hidden="1" customHeight="1" x14ac:dyDescent="0.2">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hidden="1" customHeight="1" x14ac:dyDescent="0.2">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hidden="1" customHeight="1" x14ac:dyDescent="0.2">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hidden="1" customHeight="1" x14ac:dyDescent="0.2">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hidden="1" customHeight="1" x14ac:dyDescent="0.2">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hidden="1" customHeight="1" x14ac:dyDescent="0.2">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hidden="1" customHeight="1" x14ac:dyDescent="0.2">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hidden="1" customHeight="1" x14ac:dyDescent="0.2">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hidden="1" customHeight="1" x14ac:dyDescent="0.2">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hidden="1" customHeight="1" x14ac:dyDescent="0.2">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hidden="1" customHeight="1" x14ac:dyDescent="0.2">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hidden="1" customHeight="1" x14ac:dyDescent="0.2">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hidden="1" customHeight="1" x14ac:dyDescent="0.2">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hidden="1" customHeight="1" x14ac:dyDescent="0.2">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hidden="1" customHeight="1" x14ac:dyDescent="0.2">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hidden="1" customHeight="1" x14ac:dyDescent="0.2">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hidden="1" customHeight="1" x14ac:dyDescent="0.2">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hidden="1" customHeight="1" x14ac:dyDescent="0.2">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hidden="1" customHeight="1" x14ac:dyDescent="0.2">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hidden="1" customHeight="1" x14ac:dyDescent="0.2">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hidden="1" customHeight="1" x14ac:dyDescent="0.2">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hidden="1" customHeight="1" x14ac:dyDescent="0.2">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hidden="1" customHeight="1" x14ac:dyDescent="0.2">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hidden="1" customHeight="1" x14ac:dyDescent="0.2">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hidden="1" customHeight="1" x14ac:dyDescent="0.2">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hidden="1" customHeight="1" x14ac:dyDescent="0.2">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hidden="1" customHeight="1" x14ac:dyDescent="0.2">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hidden="1" customHeight="1" x14ac:dyDescent="0.2">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hidden="1" customHeight="1" x14ac:dyDescent="0.2">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hidden="1" customHeight="1" x14ac:dyDescent="0.2">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hidden="1" customHeight="1" x14ac:dyDescent="0.2">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hidden="1" customHeight="1" x14ac:dyDescent="0.2">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hidden="1" customHeight="1" x14ac:dyDescent="0.2">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hidden="1" customHeight="1" x14ac:dyDescent="0.2">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hidden="1" customHeight="1" x14ac:dyDescent="0.2">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hidden="1" customHeight="1" x14ac:dyDescent="0.2">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hidden="1" customHeight="1" x14ac:dyDescent="0.2">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hidden="1" customHeight="1" x14ac:dyDescent="0.2">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hidden="1" customHeight="1" x14ac:dyDescent="0.2">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hidden="1" customHeight="1" x14ac:dyDescent="0.2">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hidden="1" customHeight="1" x14ac:dyDescent="0.2">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hidden="1" customHeight="1" x14ac:dyDescent="0.2">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hidden="1" customHeight="1" x14ac:dyDescent="0.2">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hidden="1" customHeight="1" x14ac:dyDescent="0.2">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hidden="1" customHeight="1" x14ac:dyDescent="0.2">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hidden="1" customHeight="1" x14ac:dyDescent="0.2">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hidden="1" customHeight="1" x14ac:dyDescent="0.2">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hidden="1" customHeight="1" x14ac:dyDescent="0.2">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hidden="1" customHeight="1" x14ac:dyDescent="0.2">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hidden="1" customHeight="1" x14ac:dyDescent="0.2">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hidden="1" customHeight="1" x14ac:dyDescent="0.2">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hidden="1" customHeight="1" x14ac:dyDescent="0.2">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hidden="1" customHeight="1" x14ac:dyDescent="0.2">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hidden="1" customHeight="1" x14ac:dyDescent="0.2">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hidden="1" customHeight="1" x14ac:dyDescent="0.2">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hidden="1" customHeight="1" x14ac:dyDescent="0.2">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hidden="1" customHeight="1" x14ac:dyDescent="0.2">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hidden="1" customHeight="1" x14ac:dyDescent="0.2">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hidden="1" customHeight="1" x14ac:dyDescent="0.2">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hidden="1" customHeight="1" x14ac:dyDescent="0.2">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hidden="1" customHeight="1" x14ac:dyDescent="0.2">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hidden="1" customHeight="1" x14ac:dyDescent="0.2">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hidden="1" customHeight="1" x14ac:dyDescent="0.2">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hidden="1" customHeight="1" x14ac:dyDescent="0.2">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hidden="1" customHeight="1" x14ac:dyDescent="0.2">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hidden="1" customHeight="1" x14ac:dyDescent="0.2">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hidden="1" customHeight="1" x14ac:dyDescent="0.2">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hidden="1" customHeight="1" x14ac:dyDescent="0.2">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hidden="1" customHeight="1" x14ac:dyDescent="0.2">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hidden="1" customHeight="1" x14ac:dyDescent="0.2">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hidden="1" customHeight="1" x14ac:dyDescent="0.2">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hidden="1" customHeight="1" x14ac:dyDescent="0.2">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hidden="1" customHeight="1" x14ac:dyDescent="0.2">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hidden="1" customHeight="1" x14ac:dyDescent="0.2">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hidden="1" customHeight="1" x14ac:dyDescent="0.2">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hidden="1" customHeight="1" x14ac:dyDescent="0.2">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hidden="1" customHeight="1" x14ac:dyDescent="0.2">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hidden="1" customHeight="1" x14ac:dyDescent="0.2">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hidden="1" customHeight="1" x14ac:dyDescent="0.2">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hidden="1" customHeight="1" x14ac:dyDescent="0.2">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hidden="1" customHeight="1" x14ac:dyDescent="0.2">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hidden="1" customHeight="1" x14ac:dyDescent="0.2">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hidden="1" customHeight="1" x14ac:dyDescent="0.2">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hidden="1" customHeight="1" x14ac:dyDescent="0.2">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hidden="1" customHeight="1" x14ac:dyDescent="0.2">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hidden="1" customHeight="1" x14ac:dyDescent="0.2">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hidden="1" customHeight="1" x14ac:dyDescent="0.2">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hidden="1" customHeight="1" x14ac:dyDescent="0.2">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hidden="1" customHeight="1" x14ac:dyDescent="0.2">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hidden="1" customHeight="1" x14ac:dyDescent="0.2">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hidden="1" customHeight="1" x14ac:dyDescent="0.2">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hidden="1" customHeight="1" x14ac:dyDescent="0.2">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hidden="1" customHeight="1" x14ac:dyDescent="0.2">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hidden="1" customHeight="1" x14ac:dyDescent="0.2">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hidden="1" customHeight="1" x14ac:dyDescent="0.2">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hidden="1" customHeight="1" x14ac:dyDescent="0.2">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hidden="1" customHeight="1" x14ac:dyDescent="0.2">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hidden="1" customHeight="1" x14ac:dyDescent="0.2">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hidden="1" customHeight="1" x14ac:dyDescent="0.2">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hidden="1" customHeight="1" x14ac:dyDescent="0.2">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hidden="1" customHeight="1" x14ac:dyDescent="0.2">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hidden="1" customHeight="1" x14ac:dyDescent="0.2">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hidden="1" customHeight="1" x14ac:dyDescent="0.2">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hidden="1" customHeight="1" x14ac:dyDescent="0.2">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hidden="1" customHeight="1" x14ac:dyDescent="0.2">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hidden="1" customHeight="1" x14ac:dyDescent="0.2">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hidden="1" customHeight="1" x14ac:dyDescent="0.2">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hidden="1" customHeight="1" x14ac:dyDescent="0.2">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hidden="1" customHeight="1" x14ac:dyDescent="0.2">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hidden="1" customHeight="1" x14ac:dyDescent="0.2">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hidden="1" customHeight="1" x14ac:dyDescent="0.2">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hidden="1" customHeight="1" x14ac:dyDescent="0.2">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hidden="1" customHeight="1" x14ac:dyDescent="0.2">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hidden="1" customHeight="1" x14ac:dyDescent="0.2">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hidden="1" customHeight="1" x14ac:dyDescent="0.2">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hidden="1" customHeight="1" x14ac:dyDescent="0.2">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hidden="1" customHeight="1" x14ac:dyDescent="0.2">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hidden="1" customHeight="1" x14ac:dyDescent="0.2">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hidden="1" customHeight="1" x14ac:dyDescent="0.2">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hidden="1" customHeight="1" x14ac:dyDescent="0.2">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hidden="1" customHeight="1" x14ac:dyDescent="0.2">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hidden="1" customHeight="1" x14ac:dyDescent="0.2">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hidden="1" customHeight="1" x14ac:dyDescent="0.2">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hidden="1" customHeight="1" x14ac:dyDescent="0.2">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hidden="1" customHeight="1" x14ac:dyDescent="0.2">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hidden="1" customHeight="1" x14ac:dyDescent="0.2">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hidden="1" customHeight="1" x14ac:dyDescent="0.2">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hidden="1" customHeight="1" x14ac:dyDescent="0.2">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hidden="1" customHeight="1" x14ac:dyDescent="0.2">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hidden="1" customHeight="1" x14ac:dyDescent="0.2">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hidden="1" customHeight="1" x14ac:dyDescent="0.2">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hidden="1" customHeight="1" x14ac:dyDescent="0.2">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hidden="1" customHeight="1" x14ac:dyDescent="0.2">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hidden="1" customHeight="1" x14ac:dyDescent="0.2">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hidden="1" customHeight="1" x14ac:dyDescent="0.2">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hidden="1" customHeight="1" x14ac:dyDescent="0.2">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hidden="1" customHeight="1" x14ac:dyDescent="0.2">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hidden="1" customHeight="1" x14ac:dyDescent="0.2">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hidden="1" customHeight="1" x14ac:dyDescent="0.2">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hidden="1" customHeight="1" x14ac:dyDescent="0.2">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hidden="1" customHeight="1" x14ac:dyDescent="0.2">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hidden="1" customHeight="1" x14ac:dyDescent="0.2">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hidden="1" customHeight="1" x14ac:dyDescent="0.2">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hidden="1" customHeight="1" x14ac:dyDescent="0.2">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hidden="1" customHeight="1" x14ac:dyDescent="0.2">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hidden="1" customHeight="1" x14ac:dyDescent="0.2">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hidden="1" customHeight="1" x14ac:dyDescent="0.2">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hidden="1" customHeight="1" x14ac:dyDescent="0.2">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hidden="1" customHeight="1" x14ac:dyDescent="0.2">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hidden="1" customHeight="1" x14ac:dyDescent="0.2">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hidden="1" customHeight="1" x14ac:dyDescent="0.2">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hidden="1" customHeight="1" x14ac:dyDescent="0.2">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hidden="1" customHeight="1" x14ac:dyDescent="0.2">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hidden="1" customHeight="1" x14ac:dyDescent="0.2">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hidden="1" customHeight="1" x14ac:dyDescent="0.2">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hidden="1" customHeight="1" x14ac:dyDescent="0.2">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hidden="1" customHeight="1" x14ac:dyDescent="0.2">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hidden="1" customHeight="1" x14ac:dyDescent="0.2">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hidden="1" customHeight="1" x14ac:dyDescent="0.2">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hidden="1" customHeight="1" x14ac:dyDescent="0.2">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hidden="1" customHeight="1" x14ac:dyDescent="0.2">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hidden="1" customHeight="1" x14ac:dyDescent="0.2">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hidden="1" customHeight="1" x14ac:dyDescent="0.2">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hidden="1" customHeight="1" x14ac:dyDescent="0.2">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hidden="1" customHeight="1" x14ac:dyDescent="0.2">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hidden="1" customHeight="1" x14ac:dyDescent="0.2">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hidden="1" customHeight="1" x14ac:dyDescent="0.2">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hidden="1" customHeight="1" x14ac:dyDescent="0.2">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hidden="1" customHeight="1" x14ac:dyDescent="0.2">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hidden="1" customHeight="1" x14ac:dyDescent="0.2">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hidden="1" customHeight="1" x14ac:dyDescent="0.2">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hidden="1" customHeight="1" x14ac:dyDescent="0.2">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hidden="1" customHeight="1" x14ac:dyDescent="0.2">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hidden="1" customHeight="1" x14ac:dyDescent="0.2">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hidden="1" customHeight="1" x14ac:dyDescent="0.2">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hidden="1" customHeight="1" x14ac:dyDescent="0.2">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hidden="1" customHeight="1" x14ac:dyDescent="0.2">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hidden="1" customHeight="1" x14ac:dyDescent="0.2">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hidden="1" customHeight="1" x14ac:dyDescent="0.2">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hidden="1" customHeight="1" x14ac:dyDescent="0.2">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hidden="1" customHeight="1" x14ac:dyDescent="0.2">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hidden="1" customHeight="1" x14ac:dyDescent="0.2">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hidden="1" customHeight="1" x14ac:dyDescent="0.2">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hidden="1" customHeight="1" x14ac:dyDescent="0.2">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hidden="1" customHeight="1" x14ac:dyDescent="0.2">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hidden="1" customHeight="1" x14ac:dyDescent="0.2">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hidden="1" customHeight="1" x14ac:dyDescent="0.2">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hidden="1" customHeight="1" x14ac:dyDescent="0.2">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hidden="1" customHeight="1" x14ac:dyDescent="0.2">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hidden="1" customHeight="1" x14ac:dyDescent="0.2">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hidden="1" customHeight="1" x14ac:dyDescent="0.2">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hidden="1" customHeight="1" x14ac:dyDescent="0.2">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hidden="1" customHeight="1" x14ac:dyDescent="0.2">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hidden="1" customHeight="1" x14ac:dyDescent="0.2">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hidden="1" customHeight="1" x14ac:dyDescent="0.2">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hidden="1" customHeight="1" x14ac:dyDescent="0.2">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hidden="1" customHeight="1" x14ac:dyDescent="0.2">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hidden="1" customHeight="1" x14ac:dyDescent="0.2">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hidden="1" customHeight="1" x14ac:dyDescent="0.2">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hidden="1" customHeight="1" x14ac:dyDescent="0.2">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hidden="1" customHeight="1" x14ac:dyDescent="0.2">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hidden="1" customHeight="1" x14ac:dyDescent="0.2">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hidden="1" customHeight="1" x14ac:dyDescent="0.2">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hidden="1" customHeight="1" x14ac:dyDescent="0.2">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hidden="1" customHeight="1" x14ac:dyDescent="0.2">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hidden="1" customHeight="1" x14ac:dyDescent="0.2">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hidden="1" customHeight="1" x14ac:dyDescent="0.2">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sheetProtection algorithmName="SHA-512" hashValue="AmQqK794PsLpmkkxMnA660g+OzPTPhL07KKQ5C8aEirXhRPzeXFqlezqEhpXos9HRGZug7S/MP0cwy4WJu1wXw==" saltValue="rZuIuQiRrw4GUBMKH/NPxQ==" spinCount="100000" sheet="1" objects="1" scenarios="1"/>
  <mergeCells count="1">
    <mergeCell ref="A1:U59"/>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98E40-06FF-9B4D-A747-A85172D7CC89}">
  <dimension ref="A1:D3"/>
  <sheetViews>
    <sheetView workbookViewId="0">
      <selection activeCell="B3" sqref="B3"/>
    </sheetView>
  </sheetViews>
  <sheetFormatPr baseColWidth="10" defaultColWidth="0" defaultRowHeight="15" zeroHeight="1" x14ac:dyDescent="0.2"/>
  <cols>
    <col min="1" max="1" width="13.1640625" bestFit="1" customWidth="1"/>
    <col min="2" max="2" width="30.1640625" bestFit="1" customWidth="1"/>
    <col min="3" max="3" width="15.1640625" bestFit="1" customWidth="1"/>
    <col min="4" max="4" width="16.83203125" bestFit="1" customWidth="1"/>
    <col min="5" max="16384" width="10.83203125" hidden="1"/>
  </cols>
  <sheetData>
    <row r="1" spans="1:4" ht="18" x14ac:dyDescent="0.2">
      <c r="A1" s="141" t="s">
        <v>175</v>
      </c>
      <c r="B1" s="141" t="s">
        <v>176</v>
      </c>
      <c r="C1" s="141" t="s">
        <v>177</v>
      </c>
      <c r="D1" s="141" t="s">
        <v>178</v>
      </c>
    </row>
    <row r="2" spans="1:4" ht="112" x14ac:dyDescent="0.2">
      <c r="A2" s="142" t="s">
        <v>179</v>
      </c>
      <c r="B2" s="143" t="s">
        <v>180</v>
      </c>
      <c r="C2" s="142" t="s">
        <v>181</v>
      </c>
      <c r="D2" s="143" t="s">
        <v>205</v>
      </c>
    </row>
    <row r="3" spans="1:4" ht="64" x14ac:dyDescent="0.2">
      <c r="A3" s="142" t="s">
        <v>203</v>
      </c>
      <c r="B3" s="143" t="s">
        <v>209</v>
      </c>
      <c r="C3" s="142" t="s">
        <v>204</v>
      </c>
      <c r="D3" s="142" t="s">
        <v>204</v>
      </c>
    </row>
  </sheetData>
  <sheetProtection algorithmName="SHA-512" hashValue="fmKqSn+y3pU9hqVTXCQZvjT1pTm1OEzSgZi2BPi3SdAE/+pUFGTbPXPe1JZXsoAJ/FRoyhQcm+VEGfh280nfMg==" saltValue="GPEjw/8BsGKKVyka/+I1MA=="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XFC1007"/>
  <sheetViews>
    <sheetView topLeftCell="A17" zoomScale="60" zoomScaleNormal="100" workbookViewId="0">
      <selection activeCell="B36" sqref="B36:U36"/>
    </sheetView>
  </sheetViews>
  <sheetFormatPr baseColWidth="10" defaultColWidth="12.6640625" defaultRowHeight="15" customHeight="1" zeroHeight="1" x14ac:dyDescent="0.2"/>
  <cols>
    <col min="1" max="1" width="5.83203125" style="92" customWidth="1"/>
    <col min="2" max="21" width="10.83203125" customWidth="1"/>
    <col min="22" max="22" width="5.83203125" customWidth="1"/>
    <col min="23" max="23" width="10.83203125" hidden="1" customWidth="1"/>
    <col min="24" max="26" width="10.83203125" hidden="1"/>
    <col min="27" max="16383" width="0" hidden="1" customWidth="1"/>
    <col min="16384" max="16384" width="6.1640625" hidden="1" customWidth="1"/>
  </cols>
  <sheetData>
    <row r="1" spans="1:16368" ht="15" customHeight="1" x14ac:dyDescent="0.2">
      <c r="A1" s="177"/>
      <c r="B1" s="166"/>
      <c r="C1" s="166"/>
      <c r="D1" s="166"/>
      <c r="E1" s="166"/>
      <c r="F1" s="166"/>
      <c r="G1" s="166"/>
      <c r="H1" s="166"/>
      <c r="I1" s="166"/>
      <c r="J1" s="166"/>
      <c r="K1" s="166"/>
      <c r="L1" s="166"/>
      <c r="M1" s="166"/>
      <c r="N1" s="166"/>
      <c r="O1" s="166"/>
      <c r="P1" s="166"/>
      <c r="Q1" s="166"/>
      <c r="R1" s="166"/>
      <c r="S1" s="166"/>
      <c r="T1" s="166"/>
      <c r="U1" s="166"/>
      <c r="V1" s="167"/>
      <c r="W1" s="3"/>
      <c r="X1" s="3"/>
      <c r="Y1" s="3"/>
      <c r="Z1" s="3"/>
    </row>
    <row r="2" spans="1:16368" ht="15" customHeight="1" x14ac:dyDescent="0.2">
      <c r="A2" s="168"/>
      <c r="B2" s="169"/>
      <c r="C2" s="169"/>
      <c r="D2" s="169"/>
      <c r="E2" s="169"/>
      <c r="F2" s="169"/>
      <c r="G2" s="169"/>
      <c r="H2" s="169"/>
      <c r="I2" s="169"/>
      <c r="J2" s="169"/>
      <c r="K2" s="169"/>
      <c r="L2" s="169"/>
      <c r="M2" s="169"/>
      <c r="N2" s="169"/>
      <c r="O2" s="169"/>
      <c r="P2" s="169"/>
      <c r="Q2" s="169"/>
      <c r="R2" s="169"/>
      <c r="S2" s="169"/>
      <c r="T2" s="169"/>
      <c r="U2" s="169"/>
      <c r="V2" s="170"/>
      <c r="W2" s="3"/>
      <c r="X2" s="3"/>
      <c r="Y2" s="3"/>
      <c r="Z2" s="3"/>
    </row>
    <row r="3" spans="1:16368" ht="15" customHeight="1" x14ac:dyDescent="0.2">
      <c r="A3" s="168"/>
      <c r="B3" s="169"/>
      <c r="C3" s="169"/>
      <c r="D3" s="169"/>
      <c r="E3" s="169"/>
      <c r="F3" s="169"/>
      <c r="G3" s="169"/>
      <c r="H3" s="169"/>
      <c r="I3" s="169"/>
      <c r="J3" s="169"/>
      <c r="K3" s="169"/>
      <c r="L3" s="169"/>
      <c r="M3" s="169"/>
      <c r="N3" s="169"/>
      <c r="O3" s="169"/>
      <c r="P3" s="169"/>
      <c r="Q3" s="169"/>
      <c r="R3" s="169"/>
      <c r="S3" s="169"/>
      <c r="T3" s="169"/>
      <c r="U3" s="169"/>
      <c r="V3" s="170"/>
      <c r="W3" s="3"/>
      <c r="X3" s="3"/>
      <c r="Y3" s="3"/>
      <c r="Z3" s="3"/>
    </row>
    <row r="4" spans="1:16368" ht="15" customHeight="1" x14ac:dyDescent="0.2">
      <c r="A4" s="168"/>
      <c r="B4" s="169"/>
      <c r="C4" s="169"/>
      <c r="D4" s="169"/>
      <c r="E4" s="169"/>
      <c r="F4" s="169"/>
      <c r="G4" s="169"/>
      <c r="H4" s="169"/>
      <c r="I4" s="169"/>
      <c r="J4" s="169"/>
      <c r="K4" s="169"/>
      <c r="L4" s="169"/>
      <c r="M4" s="169"/>
      <c r="N4" s="169"/>
      <c r="O4" s="169"/>
      <c r="P4" s="169"/>
      <c r="Q4" s="169"/>
      <c r="R4" s="169"/>
      <c r="S4" s="169"/>
      <c r="T4" s="169"/>
      <c r="U4" s="169"/>
      <c r="V4" s="170"/>
      <c r="W4" s="3"/>
      <c r="X4" s="3"/>
      <c r="Y4" s="3"/>
      <c r="Z4" s="3"/>
    </row>
    <row r="5" spans="1:16368" ht="15" customHeight="1" x14ac:dyDescent="0.2">
      <c r="A5" s="168"/>
      <c r="B5" s="169"/>
      <c r="C5" s="169"/>
      <c r="D5" s="169"/>
      <c r="E5" s="169"/>
      <c r="F5" s="169"/>
      <c r="G5" s="169"/>
      <c r="H5" s="169"/>
      <c r="I5" s="169"/>
      <c r="J5" s="169"/>
      <c r="K5" s="169"/>
      <c r="L5" s="169"/>
      <c r="M5" s="169"/>
      <c r="N5" s="169"/>
      <c r="O5" s="169"/>
      <c r="P5" s="169"/>
      <c r="Q5" s="169"/>
      <c r="R5" s="169"/>
      <c r="S5" s="169"/>
      <c r="T5" s="169"/>
      <c r="U5" s="169"/>
      <c r="V5" s="170"/>
      <c r="W5" s="3"/>
      <c r="X5" s="3"/>
      <c r="Y5" s="3"/>
      <c r="Z5" s="3"/>
    </row>
    <row r="6" spans="1:16368" ht="15" customHeight="1" x14ac:dyDescent="0.2">
      <c r="A6" s="168"/>
      <c r="B6" s="169"/>
      <c r="C6" s="169"/>
      <c r="D6" s="169"/>
      <c r="E6" s="169"/>
      <c r="F6" s="169"/>
      <c r="G6" s="169"/>
      <c r="H6" s="169"/>
      <c r="I6" s="169"/>
      <c r="J6" s="169"/>
      <c r="K6" s="169"/>
      <c r="L6" s="169"/>
      <c r="M6" s="169"/>
      <c r="N6" s="169"/>
      <c r="O6" s="169"/>
      <c r="P6" s="169"/>
      <c r="Q6" s="169"/>
      <c r="R6" s="169"/>
      <c r="S6" s="169"/>
      <c r="T6" s="169"/>
      <c r="U6" s="169"/>
      <c r="V6" s="170"/>
      <c r="W6" s="3"/>
      <c r="X6" s="3"/>
      <c r="Y6" s="3"/>
      <c r="Z6" s="3"/>
    </row>
    <row r="7" spans="1:16368" ht="15" customHeight="1" x14ac:dyDescent="0.2">
      <c r="A7" s="168"/>
      <c r="B7" s="169"/>
      <c r="C7" s="169"/>
      <c r="D7" s="169"/>
      <c r="E7" s="169"/>
      <c r="F7" s="169"/>
      <c r="G7" s="169"/>
      <c r="H7" s="169"/>
      <c r="I7" s="169"/>
      <c r="J7" s="169"/>
      <c r="K7" s="169"/>
      <c r="L7" s="169"/>
      <c r="M7" s="169"/>
      <c r="N7" s="169"/>
      <c r="O7" s="169"/>
      <c r="P7" s="169"/>
      <c r="Q7" s="169"/>
      <c r="R7" s="169"/>
      <c r="S7" s="169"/>
      <c r="T7" s="169"/>
      <c r="U7" s="169"/>
      <c r="V7" s="170"/>
      <c r="W7" s="3"/>
      <c r="X7" s="3"/>
      <c r="Y7" s="3"/>
      <c r="Z7" s="3"/>
    </row>
    <row r="8" spans="1:16368" ht="15" customHeight="1" x14ac:dyDescent="0.2">
      <c r="A8" s="168"/>
      <c r="B8" s="169"/>
      <c r="C8" s="169"/>
      <c r="D8" s="169"/>
      <c r="E8" s="169"/>
      <c r="F8" s="169"/>
      <c r="G8" s="169"/>
      <c r="H8" s="169"/>
      <c r="I8" s="169"/>
      <c r="J8" s="169"/>
      <c r="K8" s="169"/>
      <c r="L8" s="169"/>
      <c r="M8" s="169"/>
      <c r="N8" s="169"/>
      <c r="O8" s="169"/>
      <c r="P8" s="169"/>
      <c r="Q8" s="169"/>
      <c r="R8" s="169"/>
      <c r="S8" s="169"/>
      <c r="T8" s="169"/>
      <c r="U8" s="169"/>
      <c r="V8" s="170"/>
      <c r="W8" s="3"/>
      <c r="X8" s="3"/>
      <c r="Y8" s="3"/>
      <c r="Z8" s="3"/>
    </row>
    <row r="9" spans="1:16368" ht="15" customHeight="1" x14ac:dyDescent="0.2">
      <c r="A9" s="168"/>
      <c r="B9" s="169"/>
      <c r="C9" s="169"/>
      <c r="D9" s="169"/>
      <c r="E9" s="169"/>
      <c r="F9" s="169"/>
      <c r="G9" s="169"/>
      <c r="H9" s="169"/>
      <c r="I9" s="169"/>
      <c r="J9" s="169"/>
      <c r="K9" s="169"/>
      <c r="L9" s="169"/>
      <c r="M9" s="169"/>
      <c r="N9" s="169"/>
      <c r="O9" s="169"/>
      <c r="P9" s="169"/>
      <c r="Q9" s="169"/>
      <c r="R9" s="169"/>
      <c r="S9" s="169"/>
      <c r="T9" s="169"/>
      <c r="U9" s="169"/>
      <c r="V9" s="170"/>
      <c r="W9" s="3"/>
      <c r="X9" s="3"/>
      <c r="Y9" s="3"/>
      <c r="Z9" s="3"/>
    </row>
    <row r="10" spans="1:16368" ht="15" customHeight="1" x14ac:dyDescent="0.2">
      <c r="A10" s="171"/>
      <c r="B10" s="172"/>
      <c r="C10" s="172"/>
      <c r="D10" s="172"/>
      <c r="E10" s="172"/>
      <c r="F10" s="172"/>
      <c r="G10" s="172"/>
      <c r="H10" s="172"/>
      <c r="I10" s="172"/>
      <c r="J10" s="172"/>
      <c r="K10" s="172"/>
      <c r="L10" s="172"/>
      <c r="M10" s="172"/>
      <c r="N10" s="172"/>
      <c r="O10" s="172"/>
      <c r="P10" s="172"/>
      <c r="Q10" s="172"/>
      <c r="R10" s="172"/>
      <c r="S10" s="172"/>
      <c r="T10" s="172"/>
      <c r="U10" s="172"/>
      <c r="V10" s="173"/>
      <c r="W10" s="3"/>
      <c r="X10" s="3"/>
      <c r="Y10" s="3"/>
      <c r="Z10" s="3"/>
    </row>
    <row r="11" spans="1:16368" ht="30.75" customHeight="1" x14ac:dyDescent="0.25">
      <c r="A11" s="174" t="s">
        <v>0</v>
      </c>
      <c r="B11" s="175"/>
      <c r="C11" s="175"/>
      <c r="D11" s="175"/>
      <c r="E11" s="175"/>
      <c r="F11" s="175"/>
      <c r="G11" s="175"/>
      <c r="H11" s="175"/>
      <c r="I11" s="175"/>
      <c r="J11" s="175"/>
      <c r="K11" s="175"/>
      <c r="L11" s="175"/>
      <c r="M11" s="175"/>
      <c r="N11" s="175"/>
      <c r="O11" s="175"/>
      <c r="P11" s="175"/>
      <c r="Q11" s="175"/>
      <c r="R11" s="175"/>
      <c r="S11" s="175"/>
      <c r="T11" s="175"/>
      <c r="U11" s="175"/>
      <c r="V11" s="176"/>
      <c r="W11" s="174" t="s">
        <v>0</v>
      </c>
      <c r="X11" s="175"/>
      <c r="Y11" s="175"/>
      <c r="Z11" s="175"/>
      <c r="AA11" s="175"/>
      <c r="AB11" s="175"/>
      <c r="AC11" s="175"/>
      <c r="AD11" s="175"/>
      <c r="AE11" s="175"/>
      <c r="AF11" s="175"/>
      <c r="AG11" s="175"/>
      <c r="AH11" s="175"/>
      <c r="AI11" s="175"/>
      <c r="AJ11" s="175"/>
      <c r="AK11" s="175"/>
      <c r="AL11" s="175"/>
      <c r="AM11" s="175"/>
      <c r="AN11" s="175"/>
      <c r="AO11" s="175"/>
      <c r="AP11" s="175"/>
      <c r="AQ11" s="175"/>
      <c r="AR11" s="176"/>
      <c r="AS11" s="174" t="s">
        <v>0</v>
      </c>
      <c r="AT11" s="175"/>
      <c r="AU11" s="175"/>
      <c r="AV11" s="175"/>
      <c r="AW11" s="175"/>
      <c r="AX11" s="175"/>
      <c r="AY11" s="175"/>
      <c r="AZ11" s="175"/>
      <c r="BA11" s="175"/>
      <c r="BB11" s="175"/>
      <c r="BC11" s="175"/>
      <c r="BD11" s="175"/>
      <c r="BE11" s="175"/>
      <c r="BF11" s="175"/>
      <c r="BG11" s="175"/>
      <c r="BH11" s="175"/>
      <c r="BI11" s="175"/>
      <c r="BJ11" s="175"/>
      <c r="BK11" s="175"/>
      <c r="BL11" s="175"/>
      <c r="BM11" s="175"/>
      <c r="BN11" s="176"/>
      <c r="BO11" s="174" t="s">
        <v>0</v>
      </c>
      <c r="BP11" s="175"/>
      <c r="BQ11" s="175"/>
      <c r="BR11" s="175"/>
      <c r="BS11" s="175"/>
      <c r="BT11" s="175"/>
      <c r="BU11" s="175"/>
      <c r="BV11" s="175"/>
      <c r="BW11" s="175"/>
      <c r="BX11" s="175"/>
      <c r="BY11" s="175"/>
      <c r="BZ11" s="175"/>
      <c r="CA11" s="175"/>
      <c r="CB11" s="175"/>
      <c r="CC11" s="175"/>
      <c r="CD11" s="175"/>
      <c r="CE11" s="175"/>
      <c r="CF11" s="175"/>
      <c r="CG11" s="175"/>
      <c r="CH11" s="175"/>
      <c r="CI11" s="175"/>
      <c r="CJ11" s="176"/>
      <c r="CK11" s="174" t="s">
        <v>0</v>
      </c>
      <c r="CL11" s="175"/>
      <c r="CM11" s="175"/>
      <c r="CN11" s="175"/>
      <c r="CO11" s="175"/>
      <c r="CP11" s="175"/>
      <c r="CQ11" s="175"/>
      <c r="CR11" s="175"/>
      <c r="CS11" s="175"/>
      <c r="CT11" s="175"/>
      <c r="CU11" s="175"/>
      <c r="CV11" s="175"/>
      <c r="CW11" s="175"/>
      <c r="CX11" s="175"/>
      <c r="CY11" s="175"/>
      <c r="CZ11" s="175"/>
      <c r="DA11" s="175"/>
      <c r="DB11" s="175"/>
      <c r="DC11" s="175"/>
      <c r="DD11" s="175"/>
      <c r="DE11" s="175"/>
      <c r="DF11" s="176"/>
      <c r="DG11" s="174" t="s">
        <v>0</v>
      </c>
      <c r="DH11" s="175"/>
      <c r="DI11" s="175"/>
      <c r="DJ11" s="175"/>
      <c r="DK11" s="175"/>
      <c r="DL11" s="175"/>
      <c r="DM11" s="175"/>
      <c r="DN11" s="175"/>
      <c r="DO11" s="175"/>
      <c r="DP11" s="175"/>
      <c r="DQ11" s="175"/>
      <c r="DR11" s="175"/>
      <c r="DS11" s="175"/>
      <c r="DT11" s="175"/>
      <c r="DU11" s="175"/>
      <c r="DV11" s="175"/>
      <c r="DW11" s="175"/>
      <c r="DX11" s="175"/>
      <c r="DY11" s="175"/>
      <c r="DZ11" s="175"/>
      <c r="EA11" s="175"/>
      <c r="EB11" s="176"/>
      <c r="EC11" s="174" t="s">
        <v>0</v>
      </c>
      <c r="ED11" s="175"/>
      <c r="EE11" s="175"/>
      <c r="EF11" s="175"/>
      <c r="EG11" s="175"/>
      <c r="EH11" s="175"/>
      <c r="EI11" s="175"/>
      <c r="EJ11" s="175"/>
      <c r="EK11" s="175"/>
      <c r="EL11" s="175"/>
      <c r="EM11" s="175"/>
      <c r="EN11" s="175"/>
      <c r="EO11" s="175"/>
      <c r="EP11" s="175"/>
      <c r="EQ11" s="175"/>
      <c r="ER11" s="175"/>
      <c r="ES11" s="175"/>
      <c r="ET11" s="175"/>
      <c r="EU11" s="175"/>
      <c r="EV11" s="175"/>
      <c r="EW11" s="175"/>
      <c r="EX11" s="176"/>
      <c r="EY11" s="174" t="s">
        <v>0</v>
      </c>
      <c r="EZ11" s="175"/>
      <c r="FA11" s="175"/>
      <c r="FB11" s="175"/>
      <c r="FC11" s="175"/>
      <c r="FD11" s="175"/>
      <c r="FE11" s="175"/>
      <c r="FF11" s="175"/>
      <c r="FG11" s="175"/>
      <c r="FH11" s="175"/>
      <c r="FI11" s="175"/>
      <c r="FJ11" s="175"/>
      <c r="FK11" s="175"/>
      <c r="FL11" s="175"/>
      <c r="FM11" s="175"/>
      <c r="FN11" s="175"/>
      <c r="FO11" s="175"/>
      <c r="FP11" s="175"/>
      <c r="FQ11" s="175"/>
      <c r="FR11" s="175"/>
      <c r="FS11" s="175"/>
      <c r="FT11" s="176"/>
      <c r="FU11" s="174" t="s">
        <v>0</v>
      </c>
      <c r="FV11" s="175"/>
      <c r="FW11" s="175"/>
      <c r="FX11" s="175"/>
      <c r="FY11" s="175"/>
      <c r="FZ11" s="175"/>
      <c r="GA11" s="175"/>
      <c r="GB11" s="175"/>
      <c r="GC11" s="175"/>
      <c r="GD11" s="175"/>
      <c r="GE11" s="175"/>
      <c r="GF11" s="175"/>
      <c r="GG11" s="175"/>
      <c r="GH11" s="175"/>
      <c r="GI11" s="175"/>
      <c r="GJ11" s="175"/>
      <c r="GK11" s="175"/>
      <c r="GL11" s="175"/>
      <c r="GM11" s="175"/>
      <c r="GN11" s="175"/>
      <c r="GO11" s="175"/>
      <c r="GP11" s="176"/>
      <c r="GQ11" s="174" t="s">
        <v>0</v>
      </c>
      <c r="GR11" s="175"/>
      <c r="GS11" s="175"/>
      <c r="GT11" s="175"/>
      <c r="GU11" s="175"/>
      <c r="GV11" s="175"/>
      <c r="GW11" s="175"/>
      <c r="GX11" s="175"/>
      <c r="GY11" s="175"/>
      <c r="GZ11" s="175"/>
      <c r="HA11" s="175"/>
      <c r="HB11" s="175"/>
      <c r="HC11" s="175"/>
      <c r="HD11" s="175"/>
      <c r="HE11" s="175"/>
      <c r="HF11" s="175"/>
      <c r="HG11" s="175"/>
      <c r="HH11" s="175"/>
      <c r="HI11" s="175"/>
      <c r="HJ11" s="175"/>
      <c r="HK11" s="175"/>
      <c r="HL11" s="176"/>
      <c r="HM11" s="174" t="s">
        <v>0</v>
      </c>
      <c r="HN11" s="175"/>
      <c r="HO11" s="175"/>
      <c r="HP11" s="175"/>
      <c r="HQ11" s="175"/>
      <c r="HR11" s="175"/>
      <c r="HS11" s="175"/>
      <c r="HT11" s="175"/>
      <c r="HU11" s="175"/>
      <c r="HV11" s="175"/>
      <c r="HW11" s="175"/>
      <c r="HX11" s="175"/>
      <c r="HY11" s="175"/>
      <c r="HZ11" s="175"/>
      <c r="IA11" s="175"/>
      <c r="IB11" s="175"/>
      <c r="IC11" s="175"/>
      <c r="ID11" s="175"/>
      <c r="IE11" s="175"/>
      <c r="IF11" s="175"/>
      <c r="IG11" s="175"/>
      <c r="IH11" s="176"/>
      <c r="II11" s="174" t="s">
        <v>0</v>
      </c>
      <c r="IJ11" s="175"/>
      <c r="IK11" s="175"/>
      <c r="IL11" s="175"/>
      <c r="IM11" s="175"/>
      <c r="IN11" s="175"/>
      <c r="IO11" s="175"/>
      <c r="IP11" s="175"/>
      <c r="IQ11" s="175"/>
      <c r="IR11" s="175"/>
      <c r="IS11" s="175"/>
      <c r="IT11" s="175"/>
      <c r="IU11" s="175"/>
      <c r="IV11" s="175"/>
      <c r="IW11" s="175"/>
      <c r="IX11" s="175"/>
      <c r="IY11" s="175"/>
      <c r="IZ11" s="175"/>
      <c r="JA11" s="175"/>
      <c r="JB11" s="175"/>
      <c r="JC11" s="175"/>
      <c r="JD11" s="176"/>
      <c r="JE11" s="174" t="s">
        <v>0</v>
      </c>
      <c r="JF11" s="175"/>
      <c r="JG11" s="175"/>
      <c r="JH11" s="175"/>
      <c r="JI11" s="175"/>
      <c r="JJ11" s="175"/>
      <c r="JK11" s="175"/>
      <c r="JL11" s="175"/>
      <c r="JM11" s="175"/>
      <c r="JN11" s="175"/>
      <c r="JO11" s="175"/>
      <c r="JP11" s="175"/>
      <c r="JQ11" s="175"/>
      <c r="JR11" s="175"/>
      <c r="JS11" s="175"/>
      <c r="JT11" s="175"/>
      <c r="JU11" s="175"/>
      <c r="JV11" s="175"/>
      <c r="JW11" s="175"/>
      <c r="JX11" s="175"/>
      <c r="JY11" s="175"/>
      <c r="JZ11" s="176"/>
      <c r="KA11" s="174" t="s">
        <v>0</v>
      </c>
      <c r="KB11" s="175"/>
      <c r="KC11" s="175"/>
      <c r="KD11" s="175"/>
      <c r="KE11" s="175"/>
      <c r="KF11" s="175"/>
      <c r="KG11" s="175"/>
      <c r="KH11" s="175"/>
      <c r="KI11" s="175"/>
      <c r="KJ11" s="175"/>
      <c r="KK11" s="175"/>
      <c r="KL11" s="175"/>
      <c r="KM11" s="175"/>
      <c r="KN11" s="175"/>
      <c r="KO11" s="175"/>
      <c r="KP11" s="175"/>
      <c r="KQ11" s="175"/>
      <c r="KR11" s="175"/>
      <c r="KS11" s="175"/>
      <c r="KT11" s="175"/>
      <c r="KU11" s="175"/>
      <c r="KV11" s="176"/>
      <c r="KW11" s="174" t="s">
        <v>0</v>
      </c>
      <c r="KX11" s="175"/>
      <c r="KY11" s="175"/>
      <c r="KZ11" s="175"/>
      <c r="LA11" s="175"/>
      <c r="LB11" s="175"/>
      <c r="LC11" s="175"/>
      <c r="LD11" s="175"/>
      <c r="LE11" s="175"/>
      <c r="LF11" s="175"/>
      <c r="LG11" s="175"/>
      <c r="LH11" s="175"/>
      <c r="LI11" s="175"/>
      <c r="LJ11" s="175"/>
      <c r="LK11" s="175"/>
      <c r="LL11" s="175"/>
      <c r="LM11" s="175"/>
      <c r="LN11" s="175"/>
      <c r="LO11" s="175"/>
      <c r="LP11" s="175"/>
      <c r="LQ11" s="175"/>
      <c r="LR11" s="176"/>
      <c r="LS11" s="174" t="s">
        <v>0</v>
      </c>
      <c r="LT11" s="175"/>
      <c r="LU11" s="175"/>
      <c r="LV11" s="175"/>
      <c r="LW11" s="175"/>
      <c r="LX11" s="175"/>
      <c r="LY11" s="175"/>
      <c r="LZ11" s="175"/>
      <c r="MA11" s="175"/>
      <c r="MB11" s="175"/>
      <c r="MC11" s="175"/>
      <c r="MD11" s="175"/>
      <c r="ME11" s="175"/>
      <c r="MF11" s="175"/>
      <c r="MG11" s="175"/>
      <c r="MH11" s="175"/>
      <c r="MI11" s="175"/>
      <c r="MJ11" s="175"/>
      <c r="MK11" s="175"/>
      <c r="ML11" s="175"/>
      <c r="MM11" s="175"/>
      <c r="MN11" s="176"/>
      <c r="MO11" s="174" t="s">
        <v>0</v>
      </c>
      <c r="MP11" s="175"/>
      <c r="MQ11" s="175"/>
      <c r="MR11" s="175"/>
      <c r="MS11" s="175"/>
      <c r="MT11" s="175"/>
      <c r="MU11" s="175"/>
      <c r="MV11" s="175"/>
      <c r="MW11" s="175"/>
      <c r="MX11" s="175"/>
      <c r="MY11" s="175"/>
      <c r="MZ11" s="175"/>
      <c r="NA11" s="175"/>
      <c r="NB11" s="175"/>
      <c r="NC11" s="175"/>
      <c r="ND11" s="175"/>
      <c r="NE11" s="175"/>
      <c r="NF11" s="175"/>
      <c r="NG11" s="175"/>
      <c r="NH11" s="175"/>
      <c r="NI11" s="175"/>
      <c r="NJ11" s="176"/>
      <c r="NK11" s="174" t="s">
        <v>0</v>
      </c>
      <c r="NL11" s="175"/>
      <c r="NM11" s="175"/>
      <c r="NN11" s="175"/>
      <c r="NO11" s="175"/>
      <c r="NP11" s="175"/>
      <c r="NQ11" s="175"/>
      <c r="NR11" s="175"/>
      <c r="NS11" s="175"/>
      <c r="NT11" s="175"/>
      <c r="NU11" s="175"/>
      <c r="NV11" s="175"/>
      <c r="NW11" s="175"/>
      <c r="NX11" s="175"/>
      <c r="NY11" s="175"/>
      <c r="NZ11" s="175"/>
      <c r="OA11" s="175"/>
      <c r="OB11" s="175"/>
      <c r="OC11" s="175"/>
      <c r="OD11" s="175"/>
      <c r="OE11" s="175"/>
      <c r="OF11" s="176"/>
      <c r="OG11" s="174" t="s">
        <v>0</v>
      </c>
      <c r="OH11" s="175"/>
      <c r="OI11" s="175"/>
      <c r="OJ11" s="175"/>
      <c r="OK11" s="175"/>
      <c r="OL11" s="175"/>
      <c r="OM11" s="175"/>
      <c r="ON11" s="175"/>
      <c r="OO11" s="175"/>
      <c r="OP11" s="175"/>
      <c r="OQ11" s="175"/>
      <c r="OR11" s="175"/>
      <c r="OS11" s="175"/>
      <c r="OT11" s="175"/>
      <c r="OU11" s="175"/>
      <c r="OV11" s="175"/>
      <c r="OW11" s="175"/>
      <c r="OX11" s="175"/>
      <c r="OY11" s="175"/>
      <c r="OZ11" s="175"/>
      <c r="PA11" s="175"/>
      <c r="PB11" s="176"/>
      <c r="PC11" s="174" t="s">
        <v>0</v>
      </c>
      <c r="PD11" s="175"/>
      <c r="PE11" s="175"/>
      <c r="PF11" s="175"/>
      <c r="PG11" s="175"/>
      <c r="PH11" s="175"/>
      <c r="PI11" s="175"/>
      <c r="PJ11" s="175"/>
      <c r="PK11" s="175"/>
      <c r="PL11" s="175"/>
      <c r="PM11" s="175"/>
      <c r="PN11" s="175"/>
      <c r="PO11" s="175"/>
      <c r="PP11" s="175"/>
      <c r="PQ11" s="175"/>
      <c r="PR11" s="175"/>
      <c r="PS11" s="175"/>
      <c r="PT11" s="175"/>
      <c r="PU11" s="175"/>
      <c r="PV11" s="175"/>
      <c r="PW11" s="175"/>
      <c r="PX11" s="176"/>
      <c r="PY11" s="174" t="s">
        <v>0</v>
      </c>
      <c r="PZ11" s="175"/>
      <c r="QA11" s="175"/>
      <c r="QB11" s="175"/>
      <c r="QC11" s="175"/>
      <c r="QD11" s="175"/>
      <c r="QE11" s="175"/>
      <c r="QF11" s="175"/>
      <c r="QG11" s="175"/>
      <c r="QH11" s="175"/>
      <c r="QI11" s="175"/>
      <c r="QJ11" s="175"/>
      <c r="QK11" s="175"/>
      <c r="QL11" s="175"/>
      <c r="QM11" s="175"/>
      <c r="QN11" s="175"/>
      <c r="QO11" s="175"/>
      <c r="QP11" s="175"/>
      <c r="QQ11" s="175"/>
      <c r="QR11" s="175"/>
      <c r="QS11" s="175"/>
      <c r="QT11" s="176"/>
      <c r="QU11" s="174" t="s">
        <v>0</v>
      </c>
      <c r="QV11" s="175"/>
      <c r="QW11" s="175"/>
      <c r="QX11" s="175"/>
      <c r="QY11" s="175"/>
      <c r="QZ11" s="175"/>
      <c r="RA11" s="175"/>
      <c r="RB11" s="175"/>
      <c r="RC11" s="175"/>
      <c r="RD11" s="175"/>
      <c r="RE11" s="175"/>
      <c r="RF11" s="175"/>
      <c r="RG11" s="175"/>
      <c r="RH11" s="175"/>
      <c r="RI11" s="175"/>
      <c r="RJ11" s="175"/>
      <c r="RK11" s="175"/>
      <c r="RL11" s="175"/>
      <c r="RM11" s="175"/>
      <c r="RN11" s="175"/>
      <c r="RO11" s="175"/>
      <c r="RP11" s="176"/>
      <c r="RQ11" s="174" t="s">
        <v>0</v>
      </c>
      <c r="RR11" s="175"/>
      <c r="RS11" s="175"/>
      <c r="RT11" s="175"/>
      <c r="RU11" s="175"/>
      <c r="RV11" s="175"/>
      <c r="RW11" s="175"/>
      <c r="RX11" s="175"/>
      <c r="RY11" s="175"/>
      <c r="RZ11" s="175"/>
      <c r="SA11" s="175"/>
      <c r="SB11" s="175"/>
      <c r="SC11" s="175"/>
      <c r="SD11" s="175"/>
      <c r="SE11" s="175"/>
      <c r="SF11" s="175"/>
      <c r="SG11" s="175"/>
      <c r="SH11" s="175"/>
      <c r="SI11" s="175"/>
      <c r="SJ11" s="175"/>
      <c r="SK11" s="175"/>
      <c r="SL11" s="176"/>
      <c r="SM11" s="174" t="s">
        <v>0</v>
      </c>
      <c r="SN11" s="175"/>
      <c r="SO11" s="175"/>
      <c r="SP11" s="175"/>
      <c r="SQ11" s="175"/>
      <c r="SR11" s="175"/>
      <c r="SS11" s="175"/>
      <c r="ST11" s="175"/>
      <c r="SU11" s="175"/>
      <c r="SV11" s="175"/>
      <c r="SW11" s="175"/>
      <c r="SX11" s="175"/>
      <c r="SY11" s="175"/>
      <c r="SZ11" s="175"/>
      <c r="TA11" s="175"/>
      <c r="TB11" s="175"/>
      <c r="TC11" s="175"/>
      <c r="TD11" s="175"/>
      <c r="TE11" s="175"/>
      <c r="TF11" s="175"/>
      <c r="TG11" s="175"/>
      <c r="TH11" s="176"/>
      <c r="TI11" s="174" t="s">
        <v>0</v>
      </c>
      <c r="TJ11" s="175"/>
      <c r="TK11" s="175"/>
      <c r="TL11" s="175"/>
      <c r="TM11" s="175"/>
      <c r="TN11" s="175"/>
      <c r="TO11" s="175"/>
      <c r="TP11" s="175"/>
      <c r="TQ11" s="175"/>
      <c r="TR11" s="175"/>
      <c r="TS11" s="175"/>
      <c r="TT11" s="175"/>
      <c r="TU11" s="175"/>
      <c r="TV11" s="175"/>
      <c r="TW11" s="175"/>
      <c r="TX11" s="175"/>
      <c r="TY11" s="175"/>
      <c r="TZ11" s="175"/>
      <c r="UA11" s="175"/>
      <c r="UB11" s="175"/>
      <c r="UC11" s="175"/>
      <c r="UD11" s="176"/>
      <c r="UE11" s="174" t="s">
        <v>0</v>
      </c>
      <c r="UF11" s="175"/>
      <c r="UG11" s="175"/>
      <c r="UH11" s="175"/>
      <c r="UI11" s="175"/>
      <c r="UJ11" s="175"/>
      <c r="UK11" s="175"/>
      <c r="UL11" s="175"/>
      <c r="UM11" s="175"/>
      <c r="UN11" s="175"/>
      <c r="UO11" s="175"/>
      <c r="UP11" s="175"/>
      <c r="UQ11" s="175"/>
      <c r="UR11" s="175"/>
      <c r="US11" s="175"/>
      <c r="UT11" s="175"/>
      <c r="UU11" s="175"/>
      <c r="UV11" s="175"/>
      <c r="UW11" s="175"/>
      <c r="UX11" s="175"/>
      <c r="UY11" s="175"/>
      <c r="UZ11" s="176"/>
      <c r="VA11" s="174" t="s">
        <v>0</v>
      </c>
      <c r="VB11" s="175"/>
      <c r="VC11" s="175"/>
      <c r="VD11" s="175"/>
      <c r="VE11" s="175"/>
      <c r="VF11" s="175"/>
      <c r="VG11" s="175"/>
      <c r="VH11" s="175"/>
      <c r="VI11" s="175"/>
      <c r="VJ11" s="175"/>
      <c r="VK11" s="175"/>
      <c r="VL11" s="175"/>
      <c r="VM11" s="175"/>
      <c r="VN11" s="175"/>
      <c r="VO11" s="175"/>
      <c r="VP11" s="175"/>
      <c r="VQ11" s="175"/>
      <c r="VR11" s="175"/>
      <c r="VS11" s="175"/>
      <c r="VT11" s="175"/>
      <c r="VU11" s="175"/>
      <c r="VV11" s="176"/>
      <c r="VW11" s="174" t="s">
        <v>0</v>
      </c>
      <c r="VX11" s="175"/>
      <c r="VY11" s="175"/>
      <c r="VZ11" s="175"/>
      <c r="WA11" s="175"/>
      <c r="WB11" s="175"/>
      <c r="WC11" s="175"/>
      <c r="WD11" s="175"/>
      <c r="WE11" s="175"/>
      <c r="WF11" s="175"/>
      <c r="WG11" s="175"/>
      <c r="WH11" s="175"/>
      <c r="WI11" s="175"/>
      <c r="WJ11" s="175"/>
      <c r="WK11" s="175"/>
      <c r="WL11" s="175"/>
      <c r="WM11" s="175"/>
      <c r="WN11" s="175"/>
      <c r="WO11" s="175"/>
      <c r="WP11" s="175"/>
      <c r="WQ11" s="175"/>
      <c r="WR11" s="176"/>
      <c r="WS11" s="174" t="s">
        <v>0</v>
      </c>
      <c r="WT11" s="175"/>
      <c r="WU11" s="175"/>
      <c r="WV11" s="175"/>
      <c r="WW11" s="175"/>
      <c r="WX11" s="175"/>
      <c r="WY11" s="175"/>
      <c r="WZ11" s="175"/>
      <c r="XA11" s="175"/>
      <c r="XB11" s="175"/>
      <c r="XC11" s="175"/>
      <c r="XD11" s="175"/>
      <c r="XE11" s="175"/>
      <c r="XF11" s="175"/>
      <c r="XG11" s="175"/>
      <c r="XH11" s="175"/>
      <c r="XI11" s="175"/>
      <c r="XJ11" s="175"/>
      <c r="XK11" s="175"/>
      <c r="XL11" s="175"/>
      <c r="XM11" s="175"/>
      <c r="XN11" s="176"/>
      <c r="XO11" s="174" t="s">
        <v>0</v>
      </c>
      <c r="XP11" s="175"/>
      <c r="XQ11" s="175"/>
      <c r="XR11" s="175"/>
      <c r="XS11" s="175"/>
      <c r="XT11" s="175"/>
      <c r="XU11" s="175"/>
      <c r="XV11" s="175"/>
      <c r="XW11" s="175"/>
      <c r="XX11" s="175"/>
      <c r="XY11" s="175"/>
      <c r="XZ11" s="175"/>
      <c r="YA11" s="175"/>
      <c r="YB11" s="175"/>
      <c r="YC11" s="175"/>
      <c r="YD11" s="175"/>
      <c r="YE11" s="175"/>
      <c r="YF11" s="175"/>
      <c r="YG11" s="175"/>
      <c r="YH11" s="175"/>
      <c r="YI11" s="175"/>
      <c r="YJ11" s="176"/>
      <c r="YK11" s="174" t="s">
        <v>0</v>
      </c>
      <c r="YL11" s="175"/>
      <c r="YM11" s="175"/>
      <c r="YN11" s="175"/>
      <c r="YO11" s="175"/>
      <c r="YP11" s="175"/>
      <c r="YQ11" s="175"/>
      <c r="YR11" s="175"/>
      <c r="YS11" s="175"/>
      <c r="YT11" s="175"/>
      <c r="YU11" s="175"/>
      <c r="YV11" s="175"/>
      <c r="YW11" s="175"/>
      <c r="YX11" s="175"/>
      <c r="YY11" s="175"/>
      <c r="YZ11" s="175"/>
      <c r="ZA11" s="175"/>
      <c r="ZB11" s="175"/>
      <c r="ZC11" s="175"/>
      <c r="ZD11" s="175"/>
      <c r="ZE11" s="175"/>
      <c r="ZF11" s="176"/>
      <c r="ZG11" s="174" t="s">
        <v>0</v>
      </c>
      <c r="ZH11" s="175"/>
      <c r="ZI11" s="175"/>
      <c r="ZJ11" s="175"/>
      <c r="ZK11" s="175"/>
      <c r="ZL11" s="175"/>
      <c r="ZM11" s="175"/>
      <c r="ZN11" s="175"/>
      <c r="ZO11" s="175"/>
      <c r="ZP11" s="175"/>
      <c r="ZQ11" s="175"/>
      <c r="ZR11" s="175"/>
      <c r="ZS11" s="175"/>
      <c r="ZT11" s="175"/>
      <c r="ZU11" s="175"/>
      <c r="ZV11" s="175"/>
      <c r="ZW11" s="175"/>
      <c r="ZX11" s="175"/>
      <c r="ZY11" s="175"/>
      <c r="ZZ11" s="175"/>
      <c r="AAA11" s="175"/>
      <c r="AAB11" s="176"/>
      <c r="AAC11" s="174" t="s">
        <v>0</v>
      </c>
      <c r="AAD11" s="175"/>
      <c r="AAE11" s="175"/>
      <c r="AAF11" s="175"/>
      <c r="AAG11" s="175"/>
      <c r="AAH11" s="175"/>
      <c r="AAI11" s="175"/>
      <c r="AAJ11" s="175"/>
      <c r="AAK11" s="175"/>
      <c r="AAL11" s="175"/>
      <c r="AAM11" s="175"/>
      <c r="AAN11" s="175"/>
      <c r="AAO11" s="175"/>
      <c r="AAP11" s="175"/>
      <c r="AAQ11" s="175"/>
      <c r="AAR11" s="175"/>
      <c r="AAS11" s="175"/>
      <c r="AAT11" s="175"/>
      <c r="AAU11" s="175"/>
      <c r="AAV11" s="175"/>
      <c r="AAW11" s="175"/>
      <c r="AAX11" s="176"/>
      <c r="AAY11" s="174" t="s">
        <v>0</v>
      </c>
      <c r="AAZ11" s="175"/>
      <c r="ABA11" s="175"/>
      <c r="ABB11" s="175"/>
      <c r="ABC11" s="175"/>
      <c r="ABD11" s="175"/>
      <c r="ABE11" s="175"/>
      <c r="ABF11" s="175"/>
      <c r="ABG11" s="175"/>
      <c r="ABH11" s="175"/>
      <c r="ABI11" s="175"/>
      <c r="ABJ11" s="175"/>
      <c r="ABK11" s="175"/>
      <c r="ABL11" s="175"/>
      <c r="ABM11" s="175"/>
      <c r="ABN11" s="175"/>
      <c r="ABO11" s="175"/>
      <c r="ABP11" s="175"/>
      <c r="ABQ11" s="175"/>
      <c r="ABR11" s="175"/>
      <c r="ABS11" s="175"/>
      <c r="ABT11" s="176"/>
      <c r="ABU11" s="174" t="s">
        <v>0</v>
      </c>
      <c r="ABV11" s="175"/>
      <c r="ABW11" s="175"/>
      <c r="ABX11" s="175"/>
      <c r="ABY11" s="175"/>
      <c r="ABZ11" s="175"/>
      <c r="ACA11" s="175"/>
      <c r="ACB11" s="175"/>
      <c r="ACC11" s="175"/>
      <c r="ACD11" s="175"/>
      <c r="ACE11" s="175"/>
      <c r="ACF11" s="175"/>
      <c r="ACG11" s="175"/>
      <c r="ACH11" s="175"/>
      <c r="ACI11" s="175"/>
      <c r="ACJ11" s="175"/>
      <c r="ACK11" s="175"/>
      <c r="ACL11" s="175"/>
      <c r="ACM11" s="175"/>
      <c r="ACN11" s="175"/>
      <c r="ACO11" s="175"/>
      <c r="ACP11" s="176"/>
      <c r="ACQ11" s="174" t="s">
        <v>0</v>
      </c>
      <c r="ACR11" s="175"/>
      <c r="ACS11" s="175"/>
      <c r="ACT11" s="175"/>
      <c r="ACU11" s="175"/>
      <c r="ACV11" s="175"/>
      <c r="ACW11" s="175"/>
      <c r="ACX11" s="175"/>
      <c r="ACY11" s="175"/>
      <c r="ACZ11" s="175"/>
      <c r="ADA11" s="175"/>
      <c r="ADB11" s="175"/>
      <c r="ADC11" s="175"/>
      <c r="ADD11" s="175"/>
      <c r="ADE11" s="175"/>
      <c r="ADF11" s="175"/>
      <c r="ADG11" s="175"/>
      <c r="ADH11" s="175"/>
      <c r="ADI11" s="175"/>
      <c r="ADJ11" s="175"/>
      <c r="ADK11" s="175"/>
      <c r="ADL11" s="176"/>
      <c r="ADM11" s="174" t="s">
        <v>0</v>
      </c>
      <c r="ADN11" s="175"/>
      <c r="ADO11" s="175"/>
      <c r="ADP11" s="175"/>
      <c r="ADQ11" s="175"/>
      <c r="ADR11" s="175"/>
      <c r="ADS11" s="175"/>
      <c r="ADT11" s="175"/>
      <c r="ADU11" s="175"/>
      <c r="ADV11" s="175"/>
      <c r="ADW11" s="175"/>
      <c r="ADX11" s="175"/>
      <c r="ADY11" s="175"/>
      <c r="ADZ11" s="175"/>
      <c r="AEA11" s="175"/>
      <c r="AEB11" s="175"/>
      <c r="AEC11" s="175"/>
      <c r="AED11" s="175"/>
      <c r="AEE11" s="175"/>
      <c r="AEF11" s="175"/>
      <c r="AEG11" s="175"/>
      <c r="AEH11" s="176"/>
      <c r="AEI11" s="174" t="s">
        <v>0</v>
      </c>
      <c r="AEJ11" s="175"/>
      <c r="AEK11" s="175"/>
      <c r="AEL11" s="175"/>
      <c r="AEM11" s="175"/>
      <c r="AEN11" s="175"/>
      <c r="AEO11" s="175"/>
      <c r="AEP11" s="175"/>
      <c r="AEQ11" s="175"/>
      <c r="AER11" s="175"/>
      <c r="AES11" s="175"/>
      <c r="AET11" s="175"/>
      <c r="AEU11" s="175"/>
      <c r="AEV11" s="175"/>
      <c r="AEW11" s="175"/>
      <c r="AEX11" s="175"/>
      <c r="AEY11" s="175"/>
      <c r="AEZ11" s="175"/>
      <c r="AFA11" s="175"/>
      <c r="AFB11" s="175"/>
      <c r="AFC11" s="175"/>
      <c r="AFD11" s="176"/>
      <c r="AFE11" s="174" t="s">
        <v>0</v>
      </c>
      <c r="AFF11" s="175"/>
      <c r="AFG11" s="175"/>
      <c r="AFH11" s="175"/>
      <c r="AFI11" s="175"/>
      <c r="AFJ11" s="175"/>
      <c r="AFK11" s="175"/>
      <c r="AFL11" s="175"/>
      <c r="AFM11" s="175"/>
      <c r="AFN11" s="175"/>
      <c r="AFO11" s="175"/>
      <c r="AFP11" s="175"/>
      <c r="AFQ11" s="175"/>
      <c r="AFR11" s="175"/>
      <c r="AFS11" s="175"/>
      <c r="AFT11" s="175"/>
      <c r="AFU11" s="175"/>
      <c r="AFV11" s="175"/>
      <c r="AFW11" s="175"/>
      <c r="AFX11" s="175"/>
      <c r="AFY11" s="175"/>
      <c r="AFZ11" s="176"/>
      <c r="AGA11" s="174" t="s">
        <v>0</v>
      </c>
      <c r="AGB11" s="175"/>
      <c r="AGC11" s="175"/>
      <c r="AGD11" s="175"/>
      <c r="AGE11" s="175"/>
      <c r="AGF11" s="175"/>
      <c r="AGG11" s="175"/>
      <c r="AGH11" s="175"/>
      <c r="AGI11" s="175"/>
      <c r="AGJ11" s="175"/>
      <c r="AGK11" s="175"/>
      <c r="AGL11" s="175"/>
      <c r="AGM11" s="175"/>
      <c r="AGN11" s="175"/>
      <c r="AGO11" s="175"/>
      <c r="AGP11" s="175"/>
      <c r="AGQ11" s="175"/>
      <c r="AGR11" s="175"/>
      <c r="AGS11" s="175"/>
      <c r="AGT11" s="175"/>
      <c r="AGU11" s="175"/>
      <c r="AGV11" s="176"/>
      <c r="AGW11" s="174" t="s">
        <v>0</v>
      </c>
      <c r="AGX11" s="175"/>
      <c r="AGY11" s="175"/>
      <c r="AGZ11" s="175"/>
      <c r="AHA11" s="175"/>
      <c r="AHB11" s="175"/>
      <c r="AHC11" s="175"/>
      <c r="AHD11" s="175"/>
      <c r="AHE11" s="175"/>
      <c r="AHF11" s="175"/>
      <c r="AHG11" s="175"/>
      <c r="AHH11" s="175"/>
      <c r="AHI11" s="175"/>
      <c r="AHJ11" s="175"/>
      <c r="AHK11" s="175"/>
      <c r="AHL11" s="175"/>
      <c r="AHM11" s="175"/>
      <c r="AHN11" s="175"/>
      <c r="AHO11" s="175"/>
      <c r="AHP11" s="175"/>
      <c r="AHQ11" s="175"/>
      <c r="AHR11" s="176"/>
      <c r="AHS11" s="174" t="s">
        <v>0</v>
      </c>
      <c r="AHT11" s="175"/>
      <c r="AHU11" s="175"/>
      <c r="AHV11" s="175"/>
      <c r="AHW11" s="175"/>
      <c r="AHX11" s="175"/>
      <c r="AHY11" s="175"/>
      <c r="AHZ11" s="175"/>
      <c r="AIA11" s="175"/>
      <c r="AIB11" s="175"/>
      <c r="AIC11" s="175"/>
      <c r="AID11" s="175"/>
      <c r="AIE11" s="175"/>
      <c r="AIF11" s="175"/>
      <c r="AIG11" s="175"/>
      <c r="AIH11" s="175"/>
      <c r="AII11" s="175"/>
      <c r="AIJ11" s="175"/>
      <c r="AIK11" s="175"/>
      <c r="AIL11" s="175"/>
      <c r="AIM11" s="175"/>
      <c r="AIN11" s="176"/>
      <c r="AIO11" s="174" t="s">
        <v>0</v>
      </c>
      <c r="AIP11" s="175"/>
      <c r="AIQ11" s="175"/>
      <c r="AIR11" s="175"/>
      <c r="AIS11" s="175"/>
      <c r="AIT11" s="175"/>
      <c r="AIU11" s="175"/>
      <c r="AIV11" s="175"/>
      <c r="AIW11" s="175"/>
      <c r="AIX11" s="175"/>
      <c r="AIY11" s="175"/>
      <c r="AIZ11" s="175"/>
      <c r="AJA11" s="175"/>
      <c r="AJB11" s="175"/>
      <c r="AJC11" s="175"/>
      <c r="AJD11" s="175"/>
      <c r="AJE11" s="175"/>
      <c r="AJF11" s="175"/>
      <c r="AJG11" s="175"/>
      <c r="AJH11" s="175"/>
      <c r="AJI11" s="175"/>
      <c r="AJJ11" s="176"/>
      <c r="AJK11" s="174" t="s">
        <v>0</v>
      </c>
      <c r="AJL11" s="175"/>
      <c r="AJM11" s="175"/>
      <c r="AJN11" s="175"/>
      <c r="AJO11" s="175"/>
      <c r="AJP11" s="175"/>
      <c r="AJQ11" s="175"/>
      <c r="AJR11" s="175"/>
      <c r="AJS11" s="175"/>
      <c r="AJT11" s="175"/>
      <c r="AJU11" s="175"/>
      <c r="AJV11" s="175"/>
      <c r="AJW11" s="175"/>
      <c r="AJX11" s="175"/>
      <c r="AJY11" s="175"/>
      <c r="AJZ11" s="175"/>
      <c r="AKA11" s="175"/>
      <c r="AKB11" s="175"/>
      <c r="AKC11" s="175"/>
      <c r="AKD11" s="175"/>
      <c r="AKE11" s="175"/>
      <c r="AKF11" s="176"/>
      <c r="AKG11" s="174" t="s">
        <v>0</v>
      </c>
      <c r="AKH11" s="175"/>
      <c r="AKI11" s="175"/>
      <c r="AKJ11" s="175"/>
      <c r="AKK11" s="175"/>
      <c r="AKL11" s="175"/>
      <c r="AKM11" s="175"/>
      <c r="AKN11" s="175"/>
      <c r="AKO11" s="175"/>
      <c r="AKP11" s="175"/>
      <c r="AKQ11" s="175"/>
      <c r="AKR11" s="175"/>
      <c r="AKS11" s="175"/>
      <c r="AKT11" s="175"/>
      <c r="AKU11" s="175"/>
      <c r="AKV11" s="175"/>
      <c r="AKW11" s="175"/>
      <c r="AKX11" s="175"/>
      <c r="AKY11" s="175"/>
      <c r="AKZ11" s="175"/>
      <c r="ALA11" s="175"/>
      <c r="ALB11" s="176"/>
      <c r="ALC11" s="174" t="s">
        <v>0</v>
      </c>
      <c r="ALD11" s="175"/>
      <c r="ALE11" s="175"/>
      <c r="ALF11" s="175"/>
      <c r="ALG11" s="175"/>
      <c r="ALH11" s="175"/>
      <c r="ALI11" s="175"/>
      <c r="ALJ11" s="175"/>
      <c r="ALK11" s="175"/>
      <c r="ALL11" s="175"/>
      <c r="ALM11" s="175"/>
      <c r="ALN11" s="175"/>
      <c r="ALO11" s="175"/>
      <c r="ALP11" s="175"/>
      <c r="ALQ11" s="175"/>
      <c r="ALR11" s="175"/>
      <c r="ALS11" s="175"/>
      <c r="ALT11" s="175"/>
      <c r="ALU11" s="175"/>
      <c r="ALV11" s="175"/>
      <c r="ALW11" s="175"/>
      <c r="ALX11" s="176"/>
      <c r="ALY11" s="174" t="s">
        <v>0</v>
      </c>
      <c r="ALZ11" s="175"/>
      <c r="AMA11" s="175"/>
      <c r="AMB11" s="175"/>
      <c r="AMC11" s="175"/>
      <c r="AMD11" s="175"/>
      <c r="AME11" s="175"/>
      <c r="AMF11" s="175"/>
      <c r="AMG11" s="175"/>
      <c r="AMH11" s="175"/>
      <c r="AMI11" s="175"/>
      <c r="AMJ11" s="175"/>
      <c r="AMK11" s="175"/>
      <c r="AML11" s="175"/>
      <c r="AMM11" s="175"/>
      <c r="AMN11" s="175"/>
      <c r="AMO11" s="175"/>
      <c r="AMP11" s="175"/>
      <c r="AMQ11" s="175"/>
      <c r="AMR11" s="175"/>
      <c r="AMS11" s="175"/>
      <c r="AMT11" s="176"/>
      <c r="AMU11" s="174" t="s">
        <v>0</v>
      </c>
      <c r="AMV11" s="175"/>
      <c r="AMW11" s="175"/>
      <c r="AMX11" s="175"/>
      <c r="AMY11" s="175"/>
      <c r="AMZ11" s="175"/>
      <c r="ANA11" s="175"/>
      <c r="ANB11" s="175"/>
      <c r="ANC11" s="175"/>
      <c r="AND11" s="175"/>
      <c r="ANE11" s="175"/>
      <c r="ANF11" s="175"/>
      <c r="ANG11" s="175"/>
      <c r="ANH11" s="175"/>
      <c r="ANI11" s="175"/>
      <c r="ANJ11" s="175"/>
      <c r="ANK11" s="175"/>
      <c r="ANL11" s="175"/>
      <c r="ANM11" s="175"/>
      <c r="ANN11" s="175"/>
      <c r="ANO11" s="175"/>
      <c r="ANP11" s="176"/>
      <c r="ANQ11" s="174" t="s">
        <v>0</v>
      </c>
      <c r="ANR11" s="175"/>
      <c r="ANS11" s="175"/>
      <c r="ANT11" s="175"/>
      <c r="ANU11" s="175"/>
      <c r="ANV11" s="175"/>
      <c r="ANW11" s="175"/>
      <c r="ANX11" s="175"/>
      <c r="ANY11" s="175"/>
      <c r="ANZ11" s="175"/>
      <c r="AOA11" s="175"/>
      <c r="AOB11" s="175"/>
      <c r="AOC11" s="175"/>
      <c r="AOD11" s="175"/>
      <c r="AOE11" s="175"/>
      <c r="AOF11" s="175"/>
      <c r="AOG11" s="175"/>
      <c r="AOH11" s="175"/>
      <c r="AOI11" s="175"/>
      <c r="AOJ11" s="175"/>
      <c r="AOK11" s="175"/>
      <c r="AOL11" s="176"/>
      <c r="AOM11" s="174" t="s">
        <v>0</v>
      </c>
      <c r="AON11" s="175"/>
      <c r="AOO11" s="175"/>
      <c r="AOP11" s="175"/>
      <c r="AOQ11" s="175"/>
      <c r="AOR11" s="175"/>
      <c r="AOS11" s="175"/>
      <c r="AOT11" s="175"/>
      <c r="AOU11" s="175"/>
      <c r="AOV11" s="175"/>
      <c r="AOW11" s="175"/>
      <c r="AOX11" s="175"/>
      <c r="AOY11" s="175"/>
      <c r="AOZ11" s="175"/>
      <c r="APA11" s="175"/>
      <c r="APB11" s="175"/>
      <c r="APC11" s="175"/>
      <c r="APD11" s="175"/>
      <c r="APE11" s="175"/>
      <c r="APF11" s="175"/>
      <c r="APG11" s="175"/>
      <c r="APH11" s="176"/>
      <c r="API11" s="174" t="s">
        <v>0</v>
      </c>
      <c r="APJ11" s="175"/>
      <c r="APK11" s="175"/>
      <c r="APL11" s="175"/>
      <c r="APM11" s="175"/>
      <c r="APN11" s="175"/>
      <c r="APO11" s="175"/>
      <c r="APP11" s="175"/>
      <c r="APQ11" s="175"/>
      <c r="APR11" s="175"/>
      <c r="APS11" s="175"/>
      <c r="APT11" s="175"/>
      <c r="APU11" s="175"/>
      <c r="APV11" s="175"/>
      <c r="APW11" s="175"/>
      <c r="APX11" s="175"/>
      <c r="APY11" s="175"/>
      <c r="APZ11" s="175"/>
      <c r="AQA11" s="175"/>
      <c r="AQB11" s="175"/>
      <c r="AQC11" s="175"/>
      <c r="AQD11" s="176"/>
      <c r="AQE11" s="174" t="s">
        <v>0</v>
      </c>
      <c r="AQF11" s="175"/>
      <c r="AQG11" s="175"/>
      <c r="AQH11" s="175"/>
      <c r="AQI11" s="175"/>
      <c r="AQJ11" s="175"/>
      <c r="AQK11" s="175"/>
      <c r="AQL11" s="175"/>
      <c r="AQM11" s="175"/>
      <c r="AQN11" s="175"/>
      <c r="AQO11" s="175"/>
      <c r="AQP11" s="175"/>
      <c r="AQQ11" s="175"/>
      <c r="AQR11" s="175"/>
      <c r="AQS11" s="175"/>
      <c r="AQT11" s="175"/>
      <c r="AQU11" s="175"/>
      <c r="AQV11" s="175"/>
      <c r="AQW11" s="175"/>
      <c r="AQX11" s="175"/>
      <c r="AQY11" s="175"/>
      <c r="AQZ11" s="176"/>
      <c r="ARA11" s="174" t="s">
        <v>0</v>
      </c>
      <c r="ARB11" s="175"/>
      <c r="ARC11" s="175"/>
      <c r="ARD11" s="175"/>
      <c r="ARE11" s="175"/>
      <c r="ARF11" s="175"/>
      <c r="ARG11" s="175"/>
      <c r="ARH11" s="175"/>
      <c r="ARI11" s="175"/>
      <c r="ARJ11" s="175"/>
      <c r="ARK11" s="175"/>
      <c r="ARL11" s="175"/>
      <c r="ARM11" s="175"/>
      <c r="ARN11" s="175"/>
      <c r="ARO11" s="175"/>
      <c r="ARP11" s="175"/>
      <c r="ARQ11" s="175"/>
      <c r="ARR11" s="175"/>
      <c r="ARS11" s="175"/>
      <c r="ART11" s="175"/>
      <c r="ARU11" s="175"/>
      <c r="ARV11" s="176"/>
      <c r="ARW11" s="174" t="s">
        <v>0</v>
      </c>
      <c r="ARX11" s="175"/>
      <c r="ARY11" s="175"/>
      <c r="ARZ11" s="175"/>
      <c r="ASA11" s="175"/>
      <c r="ASB11" s="175"/>
      <c r="ASC11" s="175"/>
      <c r="ASD11" s="175"/>
      <c r="ASE11" s="175"/>
      <c r="ASF11" s="175"/>
      <c r="ASG11" s="175"/>
      <c r="ASH11" s="175"/>
      <c r="ASI11" s="175"/>
      <c r="ASJ11" s="175"/>
      <c r="ASK11" s="175"/>
      <c r="ASL11" s="175"/>
      <c r="ASM11" s="175"/>
      <c r="ASN11" s="175"/>
      <c r="ASO11" s="175"/>
      <c r="ASP11" s="175"/>
      <c r="ASQ11" s="175"/>
      <c r="ASR11" s="176"/>
      <c r="ASS11" s="174" t="s">
        <v>0</v>
      </c>
      <c r="AST11" s="175"/>
      <c r="ASU11" s="175"/>
      <c r="ASV11" s="175"/>
      <c r="ASW11" s="175"/>
      <c r="ASX11" s="175"/>
      <c r="ASY11" s="175"/>
      <c r="ASZ11" s="175"/>
      <c r="ATA11" s="175"/>
      <c r="ATB11" s="175"/>
      <c r="ATC11" s="175"/>
      <c r="ATD11" s="175"/>
      <c r="ATE11" s="175"/>
      <c r="ATF11" s="175"/>
      <c r="ATG11" s="175"/>
      <c r="ATH11" s="175"/>
      <c r="ATI11" s="175"/>
      <c r="ATJ11" s="175"/>
      <c r="ATK11" s="175"/>
      <c r="ATL11" s="175"/>
      <c r="ATM11" s="175"/>
      <c r="ATN11" s="176"/>
      <c r="ATO11" s="174" t="s">
        <v>0</v>
      </c>
      <c r="ATP11" s="175"/>
      <c r="ATQ11" s="175"/>
      <c r="ATR11" s="175"/>
      <c r="ATS11" s="175"/>
      <c r="ATT11" s="175"/>
      <c r="ATU11" s="175"/>
      <c r="ATV11" s="175"/>
      <c r="ATW11" s="175"/>
      <c r="ATX11" s="175"/>
      <c r="ATY11" s="175"/>
      <c r="ATZ11" s="175"/>
      <c r="AUA11" s="175"/>
      <c r="AUB11" s="175"/>
      <c r="AUC11" s="175"/>
      <c r="AUD11" s="175"/>
      <c r="AUE11" s="175"/>
      <c r="AUF11" s="175"/>
      <c r="AUG11" s="175"/>
      <c r="AUH11" s="175"/>
      <c r="AUI11" s="175"/>
      <c r="AUJ11" s="176"/>
      <c r="AUK11" s="174" t="s">
        <v>0</v>
      </c>
      <c r="AUL11" s="175"/>
      <c r="AUM11" s="175"/>
      <c r="AUN11" s="175"/>
      <c r="AUO11" s="175"/>
      <c r="AUP11" s="175"/>
      <c r="AUQ11" s="175"/>
      <c r="AUR11" s="175"/>
      <c r="AUS11" s="175"/>
      <c r="AUT11" s="175"/>
      <c r="AUU11" s="175"/>
      <c r="AUV11" s="175"/>
      <c r="AUW11" s="175"/>
      <c r="AUX11" s="175"/>
      <c r="AUY11" s="175"/>
      <c r="AUZ11" s="175"/>
      <c r="AVA11" s="175"/>
      <c r="AVB11" s="175"/>
      <c r="AVC11" s="175"/>
      <c r="AVD11" s="175"/>
      <c r="AVE11" s="175"/>
      <c r="AVF11" s="176"/>
      <c r="AVG11" s="174" t="s">
        <v>0</v>
      </c>
      <c r="AVH11" s="175"/>
      <c r="AVI11" s="175"/>
      <c r="AVJ11" s="175"/>
      <c r="AVK11" s="175"/>
      <c r="AVL11" s="175"/>
      <c r="AVM11" s="175"/>
      <c r="AVN11" s="175"/>
      <c r="AVO11" s="175"/>
      <c r="AVP11" s="175"/>
      <c r="AVQ11" s="175"/>
      <c r="AVR11" s="175"/>
      <c r="AVS11" s="175"/>
      <c r="AVT11" s="175"/>
      <c r="AVU11" s="175"/>
      <c r="AVV11" s="175"/>
      <c r="AVW11" s="175"/>
      <c r="AVX11" s="175"/>
      <c r="AVY11" s="175"/>
      <c r="AVZ11" s="175"/>
      <c r="AWA11" s="175"/>
      <c r="AWB11" s="176"/>
      <c r="AWC11" s="174" t="s">
        <v>0</v>
      </c>
      <c r="AWD11" s="175"/>
      <c r="AWE11" s="175"/>
      <c r="AWF11" s="175"/>
      <c r="AWG11" s="175"/>
      <c r="AWH11" s="175"/>
      <c r="AWI11" s="175"/>
      <c r="AWJ11" s="175"/>
      <c r="AWK11" s="175"/>
      <c r="AWL11" s="175"/>
      <c r="AWM11" s="175"/>
      <c r="AWN11" s="175"/>
      <c r="AWO11" s="175"/>
      <c r="AWP11" s="175"/>
      <c r="AWQ11" s="175"/>
      <c r="AWR11" s="175"/>
      <c r="AWS11" s="175"/>
      <c r="AWT11" s="175"/>
      <c r="AWU11" s="175"/>
      <c r="AWV11" s="175"/>
      <c r="AWW11" s="175"/>
      <c r="AWX11" s="176"/>
      <c r="AWY11" s="174" t="s">
        <v>0</v>
      </c>
      <c r="AWZ11" s="175"/>
      <c r="AXA11" s="175"/>
      <c r="AXB11" s="175"/>
      <c r="AXC11" s="175"/>
      <c r="AXD11" s="175"/>
      <c r="AXE11" s="175"/>
      <c r="AXF11" s="175"/>
      <c r="AXG11" s="175"/>
      <c r="AXH11" s="175"/>
      <c r="AXI11" s="175"/>
      <c r="AXJ11" s="175"/>
      <c r="AXK11" s="175"/>
      <c r="AXL11" s="175"/>
      <c r="AXM11" s="175"/>
      <c r="AXN11" s="175"/>
      <c r="AXO11" s="175"/>
      <c r="AXP11" s="175"/>
      <c r="AXQ11" s="175"/>
      <c r="AXR11" s="175"/>
      <c r="AXS11" s="175"/>
      <c r="AXT11" s="176"/>
      <c r="AXU11" s="174" t="s">
        <v>0</v>
      </c>
      <c r="AXV11" s="175"/>
      <c r="AXW11" s="175"/>
      <c r="AXX11" s="175"/>
      <c r="AXY11" s="175"/>
      <c r="AXZ11" s="175"/>
      <c r="AYA11" s="175"/>
      <c r="AYB11" s="175"/>
      <c r="AYC11" s="175"/>
      <c r="AYD11" s="175"/>
      <c r="AYE11" s="175"/>
      <c r="AYF11" s="175"/>
      <c r="AYG11" s="175"/>
      <c r="AYH11" s="175"/>
      <c r="AYI11" s="175"/>
      <c r="AYJ11" s="175"/>
      <c r="AYK11" s="175"/>
      <c r="AYL11" s="175"/>
      <c r="AYM11" s="175"/>
      <c r="AYN11" s="175"/>
      <c r="AYO11" s="175"/>
      <c r="AYP11" s="176"/>
      <c r="AYQ11" s="174" t="s">
        <v>0</v>
      </c>
      <c r="AYR11" s="175"/>
      <c r="AYS11" s="175"/>
      <c r="AYT11" s="175"/>
      <c r="AYU11" s="175"/>
      <c r="AYV11" s="175"/>
      <c r="AYW11" s="175"/>
      <c r="AYX11" s="175"/>
      <c r="AYY11" s="175"/>
      <c r="AYZ11" s="175"/>
      <c r="AZA11" s="175"/>
      <c r="AZB11" s="175"/>
      <c r="AZC11" s="175"/>
      <c r="AZD11" s="175"/>
      <c r="AZE11" s="175"/>
      <c r="AZF11" s="175"/>
      <c r="AZG11" s="175"/>
      <c r="AZH11" s="175"/>
      <c r="AZI11" s="175"/>
      <c r="AZJ11" s="175"/>
      <c r="AZK11" s="175"/>
      <c r="AZL11" s="176"/>
      <c r="AZM11" s="174" t="s">
        <v>0</v>
      </c>
      <c r="AZN11" s="175"/>
      <c r="AZO11" s="175"/>
      <c r="AZP11" s="175"/>
      <c r="AZQ11" s="175"/>
      <c r="AZR11" s="175"/>
      <c r="AZS11" s="175"/>
      <c r="AZT11" s="175"/>
      <c r="AZU11" s="175"/>
      <c r="AZV11" s="175"/>
      <c r="AZW11" s="175"/>
      <c r="AZX11" s="175"/>
      <c r="AZY11" s="175"/>
      <c r="AZZ11" s="175"/>
      <c r="BAA11" s="175"/>
      <c r="BAB11" s="175"/>
      <c r="BAC11" s="175"/>
      <c r="BAD11" s="175"/>
      <c r="BAE11" s="175"/>
      <c r="BAF11" s="175"/>
      <c r="BAG11" s="175"/>
      <c r="BAH11" s="176"/>
      <c r="BAI11" s="174" t="s">
        <v>0</v>
      </c>
      <c r="BAJ11" s="175"/>
      <c r="BAK11" s="175"/>
      <c r="BAL11" s="175"/>
      <c r="BAM11" s="175"/>
      <c r="BAN11" s="175"/>
      <c r="BAO11" s="175"/>
      <c r="BAP11" s="175"/>
      <c r="BAQ11" s="175"/>
      <c r="BAR11" s="175"/>
      <c r="BAS11" s="175"/>
      <c r="BAT11" s="175"/>
      <c r="BAU11" s="175"/>
      <c r="BAV11" s="175"/>
      <c r="BAW11" s="175"/>
      <c r="BAX11" s="175"/>
      <c r="BAY11" s="175"/>
      <c r="BAZ11" s="175"/>
      <c r="BBA11" s="175"/>
      <c r="BBB11" s="175"/>
      <c r="BBC11" s="175"/>
      <c r="BBD11" s="176"/>
      <c r="BBE11" s="174" t="s">
        <v>0</v>
      </c>
      <c r="BBF11" s="175"/>
      <c r="BBG11" s="175"/>
      <c r="BBH11" s="175"/>
      <c r="BBI11" s="175"/>
      <c r="BBJ11" s="175"/>
      <c r="BBK11" s="175"/>
      <c r="BBL11" s="175"/>
      <c r="BBM11" s="175"/>
      <c r="BBN11" s="175"/>
      <c r="BBO11" s="175"/>
      <c r="BBP11" s="175"/>
      <c r="BBQ11" s="175"/>
      <c r="BBR11" s="175"/>
      <c r="BBS11" s="175"/>
      <c r="BBT11" s="175"/>
      <c r="BBU11" s="175"/>
      <c r="BBV11" s="175"/>
      <c r="BBW11" s="175"/>
      <c r="BBX11" s="175"/>
      <c r="BBY11" s="175"/>
      <c r="BBZ11" s="176"/>
      <c r="BCA11" s="174" t="s">
        <v>0</v>
      </c>
      <c r="BCB11" s="175"/>
      <c r="BCC11" s="175"/>
      <c r="BCD11" s="175"/>
      <c r="BCE11" s="175"/>
      <c r="BCF11" s="175"/>
      <c r="BCG11" s="175"/>
      <c r="BCH11" s="175"/>
      <c r="BCI11" s="175"/>
      <c r="BCJ11" s="175"/>
      <c r="BCK11" s="175"/>
      <c r="BCL11" s="175"/>
      <c r="BCM11" s="175"/>
      <c r="BCN11" s="175"/>
      <c r="BCO11" s="175"/>
      <c r="BCP11" s="175"/>
      <c r="BCQ11" s="175"/>
      <c r="BCR11" s="175"/>
      <c r="BCS11" s="175"/>
      <c r="BCT11" s="175"/>
      <c r="BCU11" s="175"/>
      <c r="BCV11" s="176"/>
      <c r="BCW11" s="174" t="s">
        <v>0</v>
      </c>
      <c r="BCX11" s="175"/>
      <c r="BCY11" s="175"/>
      <c r="BCZ11" s="175"/>
      <c r="BDA11" s="175"/>
      <c r="BDB11" s="175"/>
      <c r="BDC11" s="175"/>
      <c r="BDD11" s="175"/>
      <c r="BDE11" s="175"/>
      <c r="BDF11" s="175"/>
      <c r="BDG11" s="175"/>
      <c r="BDH11" s="175"/>
      <c r="BDI11" s="175"/>
      <c r="BDJ11" s="175"/>
      <c r="BDK11" s="175"/>
      <c r="BDL11" s="175"/>
      <c r="BDM11" s="175"/>
      <c r="BDN11" s="175"/>
      <c r="BDO11" s="175"/>
      <c r="BDP11" s="175"/>
      <c r="BDQ11" s="175"/>
      <c r="BDR11" s="176"/>
      <c r="BDS11" s="174" t="s">
        <v>0</v>
      </c>
      <c r="BDT11" s="175"/>
      <c r="BDU11" s="175"/>
      <c r="BDV11" s="175"/>
      <c r="BDW11" s="175"/>
      <c r="BDX11" s="175"/>
      <c r="BDY11" s="175"/>
      <c r="BDZ11" s="175"/>
      <c r="BEA11" s="175"/>
      <c r="BEB11" s="175"/>
      <c r="BEC11" s="175"/>
      <c r="BED11" s="175"/>
      <c r="BEE11" s="175"/>
      <c r="BEF11" s="175"/>
      <c r="BEG11" s="175"/>
      <c r="BEH11" s="175"/>
      <c r="BEI11" s="175"/>
      <c r="BEJ11" s="175"/>
      <c r="BEK11" s="175"/>
      <c r="BEL11" s="175"/>
      <c r="BEM11" s="175"/>
      <c r="BEN11" s="176"/>
      <c r="BEO11" s="174" t="s">
        <v>0</v>
      </c>
      <c r="BEP11" s="175"/>
      <c r="BEQ11" s="175"/>
      <c r="BER11" s="175"/>
      <c r="BES11" s="175"/>
      <c r="BET11" s="175"/>
      <c r="BEU11" s="175"/>
      <c r="BEV11" s="175"/>
      <c r="BEW11" s="175"/>
      <c r="BEX11" s="175"/>
      <c r="BEY11" s="175"/>
      <c r="BEZ11" s="175"/>
      <c r="BFA11" s="175"/>
      <c r="BFB11" s="175"/>
      <c r="BFC11" s="175"/>
      <c r="BFD11" s="175"/>
      <c r="BFE11" s="175"/>
      <c r="BFF11" s="175"/>
      <c r="BFG11" s="175"/>
      <c r="BFH11" s="175"/>
      <c r="BFI11" s="175"/>
      <c r="BFJ11" s="176"/>
      <c r="BFK11" s="174" t="s">
        <v>0</v>
      </c>
      <c r="BFL11" s="175"/>
      <c r="BFM11" s="175"/>
      <c r="BFN11" s="175"/>
      <c r="BFO11" s="175"/>
      <c r="BFP11" s="175"/>
      <c r="BFQ11" s="175"/>
      <c r="BFR11" s="175"/>
      <c r="BFS11" s="175"/>
      <c r="BFT11" s="175"/>
      <c r="BFU11" s="175"/>
      <c r="BFV11" s="175"/>
      <c r="BFW11" s="175"/>
      <c r="BFX11" s="175"/>
      <c r="BFY11" s="175"/>
      <c r="BFZ11" s="175"/>
      <c r="BGA11" s="175"/>
      <c r="BGB11" s="175"/>
      <c r="BGC11" s="175"/>
      <c r="BGD11" s="175"/>
      <c r="BGE11" s="175"/>
      <c r="BGF11" s="176"/>
      <c r="BGG11" s="174" t="s">
        <v>0</v>
      </c>
      <c r="BGH11" s="175"/>
      <c r="BGI11" s="175"/>
      <c r="BGJ11" s="175"/>
      <c r="BGK11" s="175"/>
      <c r="BGL11" s="175"/>
      <c r="BGM11" s="175"/>
      <c r="BGN11" s="175"/>
      <c r="BGO11" s="175"/>
      <c r="BGP11" s="175"/>
      <c r="BGQ11" s="175"/>
      <c r="BGR11" s="175"/>
      <c r="BGS11" s="175"/>
      <c r="BGT11" s="175"/>
      <c r="BGU11" s="175"/>
      <c r="BGV11" s="175"/>
      <c r="BGW11" s="175"/>
      <c r="BGX11" s="175"/>
      <c r="BGY11" s="175"/>
      <c r="BGZ11" s="175"/>
      <c r="BHA11" s="175"/>
      <c r="BHB11" s="176"/>
      <c r="BHC11" s="174" t="s">
        <v>0</v>
      </c>
      <c r="BHD11" s="175"/>
      <c r="BHE11" s="175"/>
      <c r="BHF11" s="175"/>
      <c r="BHG11" s="175"/>
      <c r="BHH11" s="175"/>
      <c r="BHI11" s="175"/>
      <c r="BHJ11" s="175"/>
      <c r="BHK11" s="175"/>
      <c r="BHL11" s="175"/>
      <c r="BHM11" s="175"/>
      <c r="BHN11" s="175"/>
      <c r="BHO11" s="175"/>
      <c r="BHP11" s="175"/>
      <c r="BHQ11" s="175"/>
      <c r="BHR11" s="175"/>
      <c r="BHS11" s="175"/>
      <c r="BHT11" s="175"/>
      <c r="BHU11" s="175"/>
      <c r="BHV11" s="175"/>
      <c r="BHW11" s="175"/>
      <c r="BHX11" s="176"/>
      <c r="BHY11" s="174" t="s">
        <v>0</v>
      </c>
      <c r="BHZ11" s="175"/>
      <c r="BIA11" s="175"/>
      <c r="BIB11" s="175"/>
      <c r="BIC11" s="175"/>
      <c r="BID11" s="175"/>
      <c r="BIE11" s="175"/>
      <c r="BIF11" s="175"/>
      <c r="BIG11" s="175"/>
      <c r="BIH11" s="175"/>
      <c r="BII11" s="175"/>
      <c r="BIJ11" s="175"/>
      <c r="BIK11" s="175"/>
      <c r="BIL11" s="175"/>
      <c r="BIM11" s="175"/>
      <c r="BIN11" s="175"/>
      <c r="BIO11" s="175"/>
      <c r="BIP11" s="175"/>
      <c r="BIQ11" s="175"/>
      <c r="BIR11" s="175"/>
      <c r="BIS11" s="175"/>
      <c r="BIT11" s="176"/>
      <c r="BIU11" s="174" t="s">
        <v>0</v>
      </c>
      <c r="BIV11" s="175"/>
      <c r="BIW11" s="175"/>
      <c r="BIX11" s="175"/>
      <c r="BIY11" s="175"/>
      <c r="BIZ11" s="175"/>
      <c r="BJA11" s="175"/>
      <c r="BJB11" s="175"/>
      <c r="BJC11" s="175"/>
      <c r="BJD11" s="175"/>
      <c r="BJE11" s="175"/>
      <c r="BJF11" s="175"/>
      <c r="BJG11" s="175"/>
      <c r="BJH11" s="175"/>
      <c r="BJI11" s="175"/>
      <c r="BJJ11" s="175"/>
      <c r="BJK11" s="175"/>
      <c r="BJL11" s="175"/>
      <c r="BJM11" s="175"/>
      <c r="BJN11" s="175"/>
      <c r="BJO11" s="175"/>
      <c r="BJP11" s="176"/>
      <c r="BJQ11" s="174" t="s">
        <v>0</v>
      </c>
      <c r="BJR11" s="175"/>
      <c r="BJS11" s="175"/>
      <c r="BJT11" s="175"/>
      <c r="BJU11" s="175"/>
      <c r="BJV11" s="175"/>
      <c r="BJW11" s="175"/>
      <c r="BJX11" s="175"/>
      <c r="BJY11" s="175"/>
      <c r="BJZ11" s="175"/>
      <c r="BKA11" s="175"/>
      <c r="BKB11" s="175"/>
      <c r="BKC11" s="175"/>
      <c r="BKD11" s="175"/>
      <c r="BKE11" s="175"/>
      <c r="BKF11" s="175"/>
      <c r="BKG11" s="175"/>
      <c r="BKH11" s="175"/>
      <c r="BKI11" s="175"/>
      <c r="BKJ11" s="175"/>
      <c r="BKK11" s="175"/>
      <c r="BKL11" s="176"/>
      <c r="BKM11" s="174" t="s">
        <v>0</v>
      </c>
      <c r="BKN11" s="175"/>
      <c r="BKO11" s="175"/>
      <c r="BKP11" s="175"/>
      <c r="BKQ11" s="175"/>
      <c r="BKR11" s="175"/>
      <c r="BKS11" s="175"/>
      <c r="BKT11" s="175"/>
      <c r="BKU11" s="175"/>
      <c r="BKV11" s="175"/>
      <c r="BKW11" s="175"/>
      <c r="BKX11" s="175"/>
      <c r="BKY11" s="175"/>
      <c r="BKZ11" s="175"/>
      <c r="BLA11" s="175"/>
      <c r="BLB11" s="175"/>
      <c r="BLC11" s="175"/>
      <c r="BLD11" s="175"/>
      <c r="BLE11" s="175"/>
      <c r="BLF11" s="175"/>
      <c r="BLG11" s="175"/>
      <c r="BLH11" s="176"/>
      <c r="BLI11" s="174" t="s">
        <v>0</v>
      </c>
      <c r="BLJ11" s="175"/>
      <c r="BLK11" s="175"/>
      <c r="BLL11" s="175"/>
      <c r="BLM11" s="175"/>
      <c r="BLN11" s="175"/>
      <c r="BLO11" s="175"/>
      <c r="BLP11" s="175"/>
      <c r="BLQ11" s="175"/>
      <c r="BLR11" s="175"/>
      <c r="BLS11" s="175"/>
      <c r="BLT11" s="175"/>
      <c r="BLU11" s="175"/>
      <c r="BLV11" s="175"/>
      <c r="BLW11" s="175"/>
      <c r="BLX11" s="175"/>
      <c r="BLY11" s="175"/>
      <c r="BLZ11" s="175"/>
      <c r="BMA11" s="175"/>
      <c r="BMB11" s="175"/>
      <c r="BMC11" s="175"/>
      <c r="BMD11" s="176"/>
      <c r="BME11" s="174" t="s">
        <v>0</v>
      </c>
      <c r="BMF11" s="175"/>
      <c r="BMG11" s="175"/>
      <c r="BMH11" s="175"/>
      <c r="BMI11" s="175"/>
      <c r="BMJ11" s="175"/>
      <c r="BMK11" s="175"/>
      <c r="BML11" s="175"/>
      <c r="BMM11" s="175"/>
      <c r="BMN11" s="175"/>
      <c r="BMO11" s="175"/>
      <c r="BMP11" s="175"/>
      <c r="BMQ11" s="175"/>
      <c r="BMR11" s="175"/>
      <c r="BMS11" s="175"/>
      <c r="BMT11" s="175"/>
      <c r="BMU11" s="175"/>
      <c r="BMV11" s="175"/>
      <c r="BMW11" s="175"/>
      <c r="BMX11" s="175"/>
      <c r="BMY11" s="175"/>
      <c r="BMZ11" s="176"/>
      <c r="BNA11" s="174" t="s">
        <v>0</v>
      </c>
      <c r="BNB11" s="175"/>
      <c r="BNC11" s="175"/>
      <c r="BND11" s="175"/>
      <c r="BNE11" s="175"/>
      <c r="BNF11" s="175"/>
      <c r="BNG11" s="175"/>
      <c r="BNH11" s="175"/>
      <c r="BNI11" s="175"/>
      <c r="BNJ11" s="175"/>
      <c r="BNK11" s="175"/>
      <c r="BNL11" s="175"/>
      <c r="BNM11" s="175"/>
      <c r="BNN11" s="175"/>
      <c r="BNO11" s="175"/>
      <c r="BNP11" s="175"/>
      <c r="BNQ11" s="175"/>
      <c r="BNR11" s="175"/>
      <c r="BNS11" s="175"/>
      <c r="BNT11" s="175"/>
      <c r="BNU11" s="175"/>
      <c r="BNV11" s="176"/>
      <c r="BNW11" s="174" t="s">
        <v>0</v>
      </c>
      <c r="BNX11" s="175"/>
      <c r="BNY11" s="175"/>
      <c r="BNZ11" s="175"/>
      <c r="BOA11" s="175"/>
      <c r="BOB11" s="175"/>
      <c r="BOC11" s="175"/>
      <c r="BOD11" s="175"/>
      <c r="BOE11" s="175"/>
      <c r="BOF11" s="175"/>
      <c r="BOG11" s="175"/>
      <c r="BOH11" s="175"/>
      <c r="BOI11" s="175"/>
      <c r="BOJ11" s="175"/>
      <c r="BOK11" s="175"/>
      <c r="BOL11" s="175"/>
      <c r="BOM11" s="175"/>
      <c r="BON11" s="175"/>
      <c r="BOO11" s="175"/>
      <c r="BOP11" s="175"/>
      <c r="BOQ11" s="175"/>
      <c r="BOR11" s="176"/>
      <c r="BOS11" s="174" t="s">
        <v>0</v>
      </c>
      <c r="BOT11" s="175"/>
      <c r="BOU11" s="175"/>
      <c r="BOV11" s="175"/>
      <c r="BOW11" s="175"/>
      <c r="BOX11" s="175"/>
      <c r="BOY11" s="175"/>
      <c r="BOZ11" s="175"/>
      <c r="BPA11" s="175"/>
      <c r="BPB11" s="175"/>
      <c r="BPC11" s="175"/>
      <c r="BPD11" s="175"/>
      <c r="BPE11" s="175"/>
      <c r="BPF11" s="175"/>
      <c r="BPG11" s="175"/>
      <c r="BPH11" s="175"/>
      <c r="BPI11" s="175"/>
      <c r="BPJ11" s="175"/>
      <c r="BPK11" s="175"/>
      <c r="BPL11" s="175"/>
      <c r="BPM11" s="175"/>
      <c r="BPN11" s="176"/>
      <c r="BPO11" s="174" t="s">
        <v>0</v>
      </c>
      <c r="BPP11" s="175"/>
      <c r="BPQ11" s="175"/>
      <c r="BPR11" s="175"/>
      <c r="BPS11" s="175"/>
      <c r="BPT11" s="175"/>
      <c r="BPU11" s="175"/>
      <c r="BPV11" s="175"/>
      <c r="BPW11" s="175"/>
      <c r="BPX11" s="175"/>
      <c r="BPY11" s="175"/>
      <c r="BPZ11" s="175"/>
      <c r="BQA11" s="175"/>
      <c r="BQB11" s="175"/>
      <c r="BQC11" s="175"/>
      <c r="BQD11" s="175"/>
      <c r="BQE11" s="175"/>
      <c r="BQF11" s="175"/>
      <c r="BQG11" s="175"/>
      <c r="BQH11" s="175"/>
      <c r="BQI11" s="175"/>
      <c r="BQJ11" s="176"/>
      <c r="BQK11" s="174" t="s">
        <v>0</v>
      </c>
      <c r="BQL11" s="175"/>
      <c r="BQM11" s="175"/>
      <c r="BQN11" s="175"/>
      <c r="BQO11" s="175"/>
      <c r="BQP11" s="175"/>
      <c r="BQQ11" s="175"/>
      <c r="BQR11" s="175"/>
      <c r="BQS11" s="175"/>
      <c r="BQT11" s="175"/>
      <c r="BQU11" s="175"/>
      <c r="BQV11" s="175"/>
      <c r="BQW11" s="175"/>
      <c r="BQX11" s="175"/>
      <c r="BQY11" s="175"/>
      <c r="BQZ11" s="175"/>
      <c r="BRA11" s="175"/>
      <c r="BRB11" s="175"/>
      <c r="BRC11" s="175"/>
      <c r="BRD11" s="175"/>
      <c r="BRE11" s="175"/>
      <c r="BRF11" s="176"/>
      <c r="BRG11" s="174" t="s">
        <v>0</v>
      </c>
      <c r="BRH11" s="175"/>
      <c r="BRI11" s="175"/>
      <c r="BRJ11" s="175"/>
      <c r="BRK11" s="175"/>
      <c r="BRL11" s="175"/>
      <c r="BRM11" s="175"/>
      <c r="BRN11" s="175"/>
      <c r="BRO11" s="175"/>
      <c r="BRP11" s="175"/>
      <c r="BRQ11" s="175"/>
      <c r="BRR11" s="175"/>
      <c r="BRS11" s="175"/>
      <c r="BRT11" s="175"/>
      <c r="BRU11" s="175"/>
      <c r="BRV11" s="175"/>
      <c r="BRW11" s="175"/>
      <c r="BRX11" s="175"/>
      <c r="BRY11" s="175"/>
      <c r="BRZ11" s="175"/>
      <c r="BSA11" s="175"/>
      <c r="BSB11" s="176"/>
      <c r="BSC11" s="174" t="s">
        <v>0</v>
      </c>
      <c r="BSD11" s="175"/>
      <c r="BSE11" s="175"/>
      <c r="BSF11" s="175"/>
      <c r="BSG11" s="175"/>
      <c r="BSH11" s="175"/>
      <c r="BSI11" s="175"/>
      <c r="BSJ11" s="175"/>
      <c r="BSK11" s="175"/>
      <c r="BSL11" s="175"/>
      <c r="BSM11" s="175"/>
      <c r="BSN11" s="175"/>
      <c r="BSO11" s="175"/>
      <c r="BSP11" s="175"/>
      <c r="BSQ11" s="175"/>
      <c r="BSR11" s="175"/>
      <c r="BSS11" s="175"/>
      <c r="BST11" s="175"/>
      <c r="BSU11" s="175"/>
      <c r="BSV11" s="175"/>
      <c r="BSW11" s="175"/>
      <c r="BSX11" s="176"/>
      <c r="BSY11" s="174" t="s">
        <v>0</v>
      </c>
      <c r="BSZ11" s="175"/>
      <c r="BTA11" s="175"/>
      <c r="BTB11" s="175"/>
      <c r="BTC11" s="175"/>
      <c r="BTD11" s="175"/>
      <c r="BTE11" s="175"/>
      <c r="BTF11" s="175"/>
      <c r="BTG11" s="175"/>
      <c r="BTH11" s="175"/>
      <c r="BTI11" s="175"/>
      <c r="BTJ11" s="175"/>
      <c r="BTK11" s="175"/>
      <c r="BTL11" s="175"/>
      <c r="BTM11" s="175"/>
      <c r="BTN11" s="175"/>
      <c r="BTO11" s="175"/>
      <c r="BTP11" s="175"/>
      <c r="BTQ11" s="175"/>
      <c r="BTR11" s="175"/>
      <c r="BTS11" s="175"/>
      <c r="BTT11" s="176"/>
      <c r="BTU11" s="174" t="s">
        <v>0</v>
      </c>
      <c r="BTV11" s="175"/>
      <c r="BTW11" s="175"/>
      <c r="BTX11" s="175"/>
      <c r="BTY11" s="175"/>
      <c r="BTZ11" s="175"/>
      <c r="BUA11" s="175"/>
      <c r="BUB11" s="175"/>
      <c r="BUC11" s="175"/>
      <c r="BUD11" s="175"/>
      <c r="BUE11" s="175"/>
      <c r="BUF11" s="175"/>
      <c r="BUG11" s="175"/>
      <c r="BUH11" s="175"/>
      <c r="BUI11" s="175"/>
      <c r="BUJ11" s="175"/>
      <c r="BUK11" s="175"/>
      <c r="BUL11" s="175"/>
      <c r="BUM11" s="175"/>
      <c r="BUN11" s="175"/>
      <c r="BUO11" s="175"/>
      <c r="BUP11" s="176"/>
      <c r="BUQ11" s="174" t="s">
        <v>0</v>
      </c>
      <c r="BUR11" s="175"/>
      <c r="BUS11" s="175"/>
      <c r="BUT11" s="175"/>
      <c r="BUU11" s="175"/>
      <c r="BUV11" s="175"/>
      <c r="BUW11" s="175"/>
      <c r="BUX11" s="175"/>
      <c r="BUY11" s="175"/>
      <c r="BUZ11" s="175"/>
      <c r="BVA11" s="175"/>
      <c r="BVB11" s="175"/>
      <c r="BVC11" s="175"/>
      <c r="BVD11" s="175"/>
      <c r="BVE11" s="175"/>
      <c r="BVF11" s="175"/>
      <c r="BVG11" s="175"/>
      <c r="BVH11" s="175"/>
      <c r="BVI11" s="175"/>
      <c r="BVJ11" s="175"/>
      <c r="BVK11" s="175"/>
      <c r="BVL11" s="176"/>
      <c r="BVM11" s="174" t="s">
        <v>0</v>
      </c>
      <c r="BVN11" s="175"/>
      <c r="BVO11" s="175"/>
      <c r="BVP11" s="175"/>
      <c r="BVQ11" s="175"/>
      <c r="BVR11" s="175"/>
      <c r="BVS11" s="175"/>
      <c r="BVT11" s="175"/>
      <c r="BVU11" s="175"/>
      <c r="BVV11" s="175"/>
      <c r="BVW11" s="175"/>
      <c r="BVX11" s="175"/>
      <c r="BVY11" s="175"/>
      <c r="BVZ11" s="175"/>
      <c r="BWA11" s="175"/>
      <c r="BWB11" s="175"/>
      <c r="BWC11" s="175"/>
      <c r="BWD11" s="175"/>
      <c r="BWE11" s="175"/>
      <c r="BWF11" s="175"/>
      <c r="BWG11" s="175"/>
      <c r="BWH11" s="176"/>
      <c r="BWI11" s="174" t="s">
        <v>0</v>
      </c>
      <c r="BWJ11" s="175"/>
      <c r="BWK11" s="175"/>
      <c r="BWL11" s="175"/>
      <c r="BWM11" s="175"/>
      <c r="BWN11" s="175"/>
      <c r="BWO11" s="175"/>
      <c r="BWP11" s="175"/>
      <c r="BWQ11" s="175"/>
      <c r="BWR11" s="175"/>
      <c r="BWS11" s="175"/>
      <c r="BWT11" s="175"/>
      <c r="BWU11" s="175"/>
      <c r="BWV11" s="175"/>
      <c r="BWW11" s="175"/>
      <c r="BWX11" s="175"/>
      <c r="BWY11" s="175"/>
      <c r="BWZ11" s="175"/>
      <c r="BXA11" s="175"/>
      <c r="BXB11" s="175"/>
      <c r="BXC11" s="175"/>
      <c r="BXD11" s="176"/>
      <c r="BXE11" s="174" t="s">
        <v>0</v>
      </c>
      <c r="BXF11" s="175"/>
      <c r="BXG11" s="175"/>
      <c r="BXH11" s="175"/>
      <c r="BXI11" s="175"/>
      <c r="BXJ11" s="175"/>
      <c r="BXK11" s="175"/>
      <c r="BXL11" s="175"/>
      <c r="BXM11" s="175"/>
      <c r="BXN11" s="175"/>
      <c r="BXO11" s="175"/>
      <c r="BXP11" s="175"/>
      <c r="BXQ11" s="175"/>
      <c r="BXR11" s="175"/>
      <c r="BXS11" s="175"/>
      <c r="BXT11" s="175"/>
      <c r="BXU11" s="175"/>
      <c r="BXV11" s="175"/>
      <c r="BXW11" s="175"/>
      <c r="BXX11" s="175"/>
      <c r="BXY11" s="175"/>
      <c r="BXZ11" s="176"/>
      <c r="BYA11" s="174" t="s">
        <v>0</v>
      </c>
      <c r="BYB11" s="175"/>
      <c r="BYC11" s="175"/>
      <c r="BYD11" s="175"/>
      <c r="BYE11" s="175"/>
      <c r="BYF11" s="175"/>
      <c r="BYG11" s="175"/>
      <c r="BYH11" s="175"/>
      <c r="BYI11" s="175"/>
      <c r="BYJ11" s="175"/>
      <c r="BYK11" s="175"/>
      <c r="BYL11" s="175"/>
      <c r="BYM11" s="175"/>
      <c r="BYN11" s="175"/>
      <c r="BYO11" s="175"/>
      <c r="BYP11" s="175"/>
      <c r="BYQ11" s="175"/>
      <c r="BYR11" s="175"/>
      <c r="BYS11" s="175"/>
      <c r="BYT11" s="175"/>
      <c r="BYU11" s="175"/>
      <c r="BYV11" s="176"/>
      <c r="BYW11" s="174" t="s">
        <v>0</v>
      </c>
      <c r="BYX11" s="175"/>
      <c r="BYY11" s="175"/>
      <c r="BYZ11" s="175"/>
      <c r="BZA11" s="175"/>
      <c r="BZB11" s="175"/>
      <c r="BZC11" s="175"/>
      <c r="BZD11" s="175"/>
      <c r="BZE11" s="175"/>
      <c r="BZF11" s="175"/>
      <c r="BZG11" s="175"/>
      <c r="BZH11" s="175"/>
      <c r="BZI11" s="175"/>
      <c r="BZJ11" s="175"/>
      <c r="BZK11" s="175"/>
      <c r="BZL11" s="175"/>
      <c r="BZM11" s="175"/>
      <c r="BZN11" s="175"/>
      <c r="BZO11" s="175"/>
      <c r="BZP11" s="175"/>
      <c r="BZQ11" s="175"/>
      <c r="BZR11" s="176"/>
      <c r="BZS11" s="174" t="s">
        <v>0</v>
      </c>
      <c r="BZT11" s="175"/>
      <c r="BZU11" s="175"/>
      <c r="BZV11" s="175"/>
      <c r="BZW11" s="175"/>
      <c r="BZX11" s="175"/>
      <c r="BZY11" s="175"/>
      <c r="BZZ11" s="175"/>
      <c r="CAA11" s="175"/>
      <c r="CAB11" s="175"/>
      <c r="CAC11" s="175"/>
      <c r="CAD11" s="175"/>
      <c r="CAE11" s="175"/>
      <c r="CAF11" s="175"/>
      <c r="CAG11" s="175"/>
      <c r="CAH11" s="175"/>
      <c r="CAI11" s="175"/>
      <c r="CAJ11" s="175"/>
      <c r="CAK11" s="175"/>
      <c r="CAL11" s="175"/>
      <c r="CAM11" s="175"/>
      <c r="CAN11" s="176"/>
      <c r="CAO11" s="174" t="s">
        <v>0</v>
      </c>
      <c r="CAP11" s="175"/>
      <c r="CAQ11" s="175"/>
      <c r="CAR11" s="175"/>
      <c r="CAS11" s="175"/>
      <c r="CAT11" s="175"/>
      <c r="CAU11" s="175"/>
      <c r="CAV11" s="175"/>
      <c r="CAW11" s="175"/>
      <c r="CAX11" s="175"/>
      <c r="CAY11" s="175"/>
      <c r="CAZ11" s="175"/>
      <c r="CBA11" s="175"/>
      <c r="CBB11" s="175"/>
      <c r="CBC11" s="175"/>
      <c r="CBD11" s="175"/>
      <c r="CBE11" s="175"/>
      <c r="CBF11" s="175"/>
      <c r="CBG11" s="175"/>
      <c r="CBH11" s="175"/>
      <c r="CBI11" s="175"/>
      <c r="CBJ11" s="176"/>
      <c r="CBK11" s="174" t="s">
        <v>0</v>
      </c>
      <c r="CBL11" s="175"/>
      <c r="CBM11" s="175"/>
      <c r="CBN11" s="175"/>
      <c r="CBO11" s="175"/>
      <c r="CBP11" s="175"/>
      <c r="CBQ11" s="175"/>
      <c r="CBR11" s="175"/>
      <c r="CBS11" s="175"/>
      <c r="CBT11" s="175"/>
      <c r="CBU11" s="175"/>
      <c r="CBV11" s="175"/>
      <c r="CBW11" s="175"/>
      <c r="CBX11" s="175"/>
      <c r="CBY11" s="175"/>
      <c r="CBZ11" s="175"/>
      <c r="CCA11" s="175"/>
      <c r="CCB11" s="175"/>
      <c r="CCC11" s="175"/>
      <c r="CCD11" s="175"/>
      <c r="CCE11" s="175"/>
      <c r="CCF11" s="176"/>
      <c r="CCG11" s="174" t="s">
        <v>0</v>
      </c>
      <c r="CCH11" s="175"/>
      <c r="CCI11" s="175"/>
      <c r="CCJ11" s="175"/>
      <c r="CCK11" s="175"/>
      <c r="CCL11" s="175"/>
      <c r="CCM11" s="175"/>
      <c r="CCN11" s="175"/>
      <c r="CCO11" s="175"/>
      <c r="CCP11" s="175"/>
      <c r="CCQ11" s="175"/>
      <c r="CCR11" s="175"/>
      <c r="CCS11" s="175"/>
      <c r="CCT11" s="175"/>
      <c r="CCU11" s="175"/>
      <c r="CCV11" s="175"/>
      <c r="CCW11" s="175"/>
      <c r="CCX11" s="175"/>
      <c r="CCY11" s="175"/>
      <c r="CCZ11" s="175"/>
      <c r="CDA11" s="175"/>
      <c r="CDB11" s="176"/>
      <c r="CDC11" s="174" t="s">
        <v>0</v>
      </c>
      <c r="CDD11" s="175"/>
      <c r="CDE11" s="175"/>
      <c r="CDF11" s="175"/>
      <c r="CDG11" s="175"/>
      <c r="CDH11" s="175"/>
      <c r="CDI11" s="175"/>
      <c r="CDJ11" s="175"/>
      <c r="CDK11" s="175"/>
      <c r="CDL11" s="175"/>
      <c r="CDM11" s="175"/>
      <c r="CDN11" s="175"/>
      <c r="CDO11" s="175"/>
      <c r="CDP11" s="175"/>
      <c r="CDQ11" s="175"/>
      <c r="CDR11" s="175"/>
      <c r="CDS11" s="175"/>
      <c r="CDT11" s="175"/>
      <c r="CDU11" s="175"/>
      <c r="CDV11" s="175"/>
      <c r="CDW11" s="175"/>
      <c r="CDX11" s="176"/>
      <c r="CDY11" s="174" t="s">
        <v>0</v>
      </c>
      <c r="CDZ11" s="175"/>
      <c r="CEA11" s="175"/>
      <c r="CEB11" s="175"/>
      <c r="CEC11" s="175"/>
      <c r="CED11" s="175"/>
      <c r="CEE11" s="175"/>
      <c r="CEF11" s="175"/>
      <c r="CEG11" s="175"/>
      <c r="CEH11" s="175"/>
      <c r="CEI11" s="175"/>
      <c r="CEJ11" s="175"/>
      <c r="CEK11" s="175"/>
      <c r="CEL11" s="175"/>
      <c r="CEM11" s="175"/>
      <c r="CEN11" s="175"/>
      <c r="CEO11" s="175"/>
      <c r="CEP11" s="175"/>
      <c r="CEQ11" s="175"/>
      <c r="CER11" s="175"/>
      <c r="CES11" s="175"/>
      <c r="CET11" s="176"/>
      <c r="CEU11" s="174" t="s">
        <v>0</v>
      </c>
      <c r="CEV11" s="175"/>
      <c r="CEW11" s="175"/>
      <c r="CEX11" s="175"/>
      <c r="CEY11" s="175"/>
      <c r="CEZ11" s="175"/>
      <c r="CFA11" s="175"/>
      <c r="CFB11" s="175"/>
      <c r="CFC11" s="175"/>
      <c r="CFD11" s="175"/>
      <c r="CFE11" s="175"/>
      <c r="CFF11" s="175"/>
      <c r="CFG11" s="175"/>
      <c r="CFH11" s="175"/>
      <c r="CFI11" s="175"/>
      <c r="CFJ11" s="175"/>
      <c r="CFK11" s="175"/>
      <c r="CFL11" s="175"/>
      <c r="CFM11" s="175"/>
      <c r="CFN11" s="175"/>
      <c r="CFO11" s="175"/>
      <c r="CFP11" s="176"/>
      <c r="CFQ11" s="174" t="s">
        <v>0</v>
      </c>
      <c r="CFR11" s="175"/>
      <c r="CFS11" s="175"/>
      <c r="CFT11" s="175"/>
      <c r="CFU11" s="175"/>
      <c r="CFV11" s="175"/>
      <c r="CFW11" s="175"/>
      <c r="CFX11" s="175"/>
      <c r="CFY11" s="175"/>
      <c r="CFZ11" s="175"/>
      <c r="CGA11" s="175"/>
      <c r="CGB11" s="175"/>
      <c r="CGC11" s="175"/>
      <c r="CGD11" s="175"/>
      <c r="CGE11" s="175"/>
      <c r="CGF11" s="175"/>
      <c r="CGG11" s="175"/>
      <c r="CGH11" s="175"/>
      <c r="CGI11" s="175"/>
      <c r="CGJ11" s="175"/>
      <c r="CGK11" s="175"/>
      <c r="CGL11" s="176"/>
      <c r="CGM11" s="174" t="s">
        <v>0</v>
      </c>
      <c r="CGN11" s="175"/>
      <c r="CGO11" s="175"/>
      <c r="CGP11" s="175"/>
      <c r="CGQ11" s="175"/>
      <c r="CGR11" s="175"/>
      <c r="CGS11" s="175"/>
      <c r="CGT11" s="175"/>
      <c r="CGU11" s="175"/>
      <c r="CGV11" s="175"/>
      <c r="CGW11" s="175"/>
      <c r="CGX11" s="175"/>
      <c r="CGY11" s="175"/>
      <c r="CGZ11" s="175"/>
      <c r="CHA11" s="175"/>
      <c r="CHB11" s="175"/>
      <c r="CHC11" s="175"/>
      <c r="CHD11" s="175"/>
      <c r="CHE11" s="175"/>
      <c r="CHF11" s="175"/>
      <c r="CHG11" s="175"/>
      <c r="CHH11" s="176"/>
      <c r="CHI11" s="174" t="s">
        <v>0</v>
      </c>
      <c r="CHJ11" s="175"/>
      <c r="CHK11" s="175"/>
      <c r="CHL11" s="175"/>
      <c r="CHM11" s="175"/>
      <c r="CHN11" s="175"/>
      <c r="CHO11" s="175"/>
      <c r="CHP11" s="175"/>
      <c r="CHQ11" s="175"/>
      <c r="CHR11" s="175"/>
      <c r="CHS11" s="175"/>
      <c r="CHT11" s="175"/>
      <c r="CHU11" s="175"/>
      <c r="CHV11" s="175"/>
      <c r="CHW11" s="175"/>
      <c r="CHX11" s="175"/>
      <c r="CHY11" s="175"/>
      <c r="CHZ11" s="175"/>
      <c r="CIA11" s="175"/>
      <c r="CIB11" s="175"/>
      <c r="CIC11" s="175"/>
      <c r="CID11" s="176"/>
      <c r="CIE11" s="174" t="s">
        <v>0</v>
      </c>
      <c r="CIF11" s="175"/>
      <c r="CIG11" s="175"/>
      <c r="CIH11" s="175"/>
      <c r="CII11" s="175"/>
      <c r="CIJ11" s="175"/>
      <c r="CIK11" s="175"/>
      <c r="CIL11" s="175"/>
      <c r="CIM11" s="175"/>
      <c r="CIN11" s="175"/>
      <c r="CIO11" s="175"/>
      <c r="CIP11" s="175"/>
      <c r="CIQ11" s="175"/>
      <c r="CIR11" s="175"/>
      <c r="CIS11" s="175"/>
      <c r="CIT11" s="175"/>
      <c r="CIU11" s="175"/>
      <c r="CIV11" s="175"/>
      <c r="CIW11" s="175"/>
      <c r="CIX11" s="175"/>
      <c r="CIY11" s="175"/>
      <c r="CIZ11" s="176"/>
      <c r="CJA11" s="174" t="s">
        <v>0</v>
      </c>
      <c r="CJB11" s="175"/>
      <c r="CJC11" s="175"/>
      <c r="CJD11" s="175"/>
      <c r="CJE11" s="175"/>
      <c r="CJF11" s="175"/>
      <c r="CJG11" s="175"/>
      <c r="CJH11" s="175"/>
      <c r="CJI11" s="175"/>
      <c r="CJJ11" s="175"/>
      <c r="CJK11" s="175"/>
      <c r="CJL11" s="175"/>
      <c r="CJM11" s="175"/>
      <c r="CJN11" s="175"/>
      <c r="CJO11" s="175"/>
      <c r="CJP11" s="175"/>
      <c r="CJQ11" s="175"/>
      <c r="CJR11" s="175"/>
      <c r="CJS11" s="175"/>
      <c r="CJT11" s="175"/>
      <c r="CJU11" s="175"/>
      <c r="CJV11" s="176"/>
      <c r="CJW11" s="174" t="s">
        <v>0</v>
      </c>
      <c r="CJX11" s="175"/>
      <c r="CJY11" s="175"/>
      <c r="CJZ11" s="175"/>
      <c r="CKA11" s="175"/>
      <c r="CKB11" s="175"/>
      <c r="CKC11" s="175"/>
      <c r="CKD11" s="175"/>
      <c r="CKE11" s="175"/>
      <c r="CKF11" s="175"/>
      <c r="CKG11" s="175"/>
      <c r="CKH11" s="175"/>
      <c r="CKI11" s="175"/>
      <c r="CKJ11" s="175"/>
      <c r="CKK11" s="175"/>
      <c r="CKL11" s="175"/>
      <c r="CKM11" s="175"/>
      <c r="CKN11" s="175"/>
      <c r="CKO11" s="175"/>
      <c r="CKP11" s="175"/>
      <c r="CKQ11" s="175"/>
      <c r="CKR11" s="176"/>
      <c r="CKS11" s="174" t="s">
        <v>0</v>
      </c>
      <c r="CKT11" s="175"/>
      <c r="CKU11" s="175"/>
      <c r="CKV11" s="175"/>
      <c r="CKW11" s="175"/>
      <c r="CKX11" s="175"/>
      <c r="CKY11" s="175"/>
      <c r="CKZ11" s="175"/>
      <c r="CLA11" s="175"/>
      <c r="CLB11" s="175"/>
      <c r="CLC11" s="175"/>
      <c r="CLD11" s="175"/>
      <c r="CLE11" s="175"/>
      <c r="CLF11" s="175"/>
      <c r="CLG11" s="175"/>
      <c r="CLH11" s="175"/>
      <c r="CLI11" s="175"/>
      <c r="CLJ11" s="175"/>
      <c r="CLK11" s="175"/>
      <c r="CLL11" s="175"/>
      <c r="CLM11" s="175"/>
      <c r="CLN11" s="176"/>
      <c r="CLO11" s="174" t="s">
        <v>0</v>
      </c>
      <c r="CLP11" s="175"/>
      <c r="CLQ11" s="175"/>
      <c r="CLR11" s="175"/>
      <c r="CLS11" s="175"/>
      <c r="CLT11" s="175"/>
      <c r="CLU11" s="175"/>
      <c r="CLV11" s="175"/>
      <c r="CLW11" s="175"/>
      <c r="CLX11" s="175"/>
      <c r="CLY11" s="175"/>
      <c r="CLZ11" s="175"/>
      <c r="CMA11" s="175"/>
      <c r="CMB11" s="175"/>
      <c r="CMC11" s="175"/>
      <c r="CMD11" s="175"/>
      <c r="CME11" s="175"/>
      <c r="CMF11" s="175"/>
      <c r="CMG11" s="175"/>
      <c r="CMH11" s="175"/>
      <c r="CMI11" s="175"/>
      <c r="CMJ11" s="176"/>
      <c r="CMK11" s="174" t="s">
        <v>0</v>
      </c>
      <c r="CML11" s="175"/>
      <c r="CMM11" s="175"/>
      <c r="CMN11" s="175"/>
      <c r="CMO11" s="175"/>
      <c r="CMP11" s="175"/>
      <c r="CMQ11" s="175"/>
      <c r="CMR11" s="175"/>
      <c r="CMS11" s="175"/>
      <c r="CMT11" s="175"/>
      <c r="CMU11" s="175"/>
      <c r="CMV11" s="175"/>
      <c r="CMW11" s="175"/>
      <c r="CMX11" s="175"/>
      <c r="CMY11" s="175"/>
      <c r="CMZ11" s="175"/>
      <c r="CNA11" s="175"/>
      <c r="CNB11" s="175"/>
      <c r="CNC11" s="175"/>
      <c r="CND11" s="175"/>
      <c r="CNE11" s="175"/>
      <c r="CNF11" s="176"/>
      <c r="CNG11" s="174" t="s">
        <v>0</v>
      </c>
      <c r="CNH11" s="175"/>
      <c r="CNI11" s="175"/>
      <c r="CNJ11" s="175"/>
      <c r="CNK11" s="175"/>
      <c r="CNL11" s="175"/>
      <c r="CNM11" s="175"/>
      <c r="CNN11" s="175"/>
      <c r="CNO11" s="175"/>
      <c r="CNP11" s="175"/>
      <c r="CNQ11" s="175"/>
      <c r="CNR11" s="175"/>
      <c r="CNS11" s="175"/>
      <c r="CNT11" s="175"/>
      <c r="CNU11" s="175"/>
      <c r="CNV11" s="175"/>
      <c r="CNW11" s="175"/>
      <c r="CNX11" s="175"/>
      <c r="CNY11" s="175"/>
      <c r="CNZ11" s="175"/>
      <c r="COA11" s="175"/>
      <c r="COB11" s="176"/>
      <c r="COC11" s="174" t="s">
        <v>0</v>
      </c>
      <c r="COD11" s="175"/>
      <c r="COE11" s="175"/>
      <c r="COF11" s="175"/>
      <c r="COG11" s="175"/>
      <c r="COH11" s="175"/>
      <c r="COI11" s="175"/>
      <c r="COJ11" s="175"/>
      <c r="COK11" s="175"/>
      <c r="COL11" s="175"/>
      <c r="COM11" s="175"/>
      <c r="CON11" s="175"/>
      <c r="COO11" s="175"/>
      <c r="COP11" s="175"/>
      <c r="COQ11" s="175"/>
      <c r="COR11" s="175"/>
      <c r="COS11" s="175"/>
      <c r="COT11" s="175"/>
      <c r="COU11" s="175"/>
      <c r="COV11" s="175"/>
      <c r="COW11" s="175"/>
      <c r="COX11" s="176"/>
      <c r="COY11" s="174" t="s">
        <v>0</v>
      </c>
      <c r="COZ11" s="175"/>
      <c r="CPA11" s="175"/>
      <c r="CPB11" s="175"/>
      <c r="CPC11" s="175"/>
      <c r="CPD11" s="175"/>
      <c r="CPE11" s="175"/>
      <c r="CPF11" s="175"/>
      <c r="CPG11" s="175"/>
      <c r="CPH11" s="175"/>
      <c r="CPI11" s="175"/>
      <c r="CPJ11" s="175"/>
      <c r="CPK11" s="175"/>
      <c r="CPL11" s="175"/>
      <c r="CPM11" s="175"/>
      <c r="CPN11" s="175"/>
      <c r="CPO11" s="175"/>
      <c r="CPP11" s="175"/>
      <c r="CPQ11" s="175"/>
      <c r="CPR11" s="175"/>
      <c r="CPS11" s="175"/>
      <c r="CPT11" s="176"/>
      <c r="CPU11" s="174" t="s">
        <v>0</v>
      </c>
      <c r="CPV11" s="175"/>
      <c r="CPW11" s="175"/>
      <c r="CPX11" s="175"/>
      <c r="CPY11" s="175"/>
      <c r="CPZ11" s="175"/>
      <c r="CQA11" s="175"/>
      <c r="CQB11" s="175"/>
      <c r="CQC11" s="175"/>
      <c r="CQD11" s="175"/>
      <c r="CQE11" s="175"/>
      <c r="CQF11" s="175"/>
      <c r="CQG11" s="175"/>
      <c r="CQH11" s="175"/>
      <c r="CQI11" s="175"/>
      <c r="CQJ11" s="175"/>
      <c r="CQK11" s="175"/>
      <c r="CQL11" s="175"/>
      <c r="CQM11" s="175"/>
      <c r="CQN11" s="175"/>
      <c r="CQO11" s="175"/>
      <c r="CQP11" s="176"/>
      <c r="CQQ11" s="174" t="s">
        <v>0</v>
      </c>
      <c r="CQR11" s="175"/>
      <c r="CQS11" s="175"/>
      <c r="CQT11" s="175"/>
      <c r="CQU11" s="175"/>
      <c r="CQV11" s="175"/>
      <c r="CQW11" s="175"/>
      <c r="CQX11" s="175"/>
      <c r="CQY11" s="175"/>
      <c r="CQZ11" s="175"/>
      <c r="CRA11" s="175"/>
      <c r="CRB11" s="175"/>
      <c r="CRC11" s="175"/>
      <c r="CRD11" s="175"/>
      <c r="CRE11" s="175"/>
      <c r="CRF11" s="175"/>
      <c r="CRG11" s="175"/>
      <c r="CRH11" s="175"/>
      <c r="CRI11" s="175"/>
      <c r="CRJ11" s="175"/>
      <c r="CRK11" s="175"/>
      <c r="CRL11" s="176"/>
      <c r="CRM11" s="174" t="s">
        <v>0</v>
      </c>
      <c r="CRN11" s="175"/>
      <c r="CRO11" s="175"/>
      <c r="CRP11" s="175"/>
      <c r="CRQ11" s="175"/>
      <c r="CRR11" s="175"/>
      <c r="CRS11" s="175"/>
      <c r="CRT11" s="175"/>
      <c r="CRU11" s="175"/>
      <c r="CRV11" s="175"/>
      <c r="CRW11" s="175"/>
      <c r="CRX11" s="175"/>
      <c r="CRY11" s="175"/>
      <c r="CRZ11" s="175"/>
      <c r="CSA11" s="175"/>
      <c r="CSB11" s="175"/>
      <c r="CSC11" s="175"/>
      <c r="CSD11" s="175"/>
      <c r="CSE11" s="175"/>
      <c r="CSF11" s="175"/>
      <c r="CSG11" s="175"/>
      <c r="CSH11" s="176"/>
      <c r="CSI11" s="174" t="s">
        <v>0</v>
      </c>
      <c r="CSJ11" s="175"/>
      <c r="CSK11" s="175"/>
      <c r="CSL11" s="175"/>
      <c r="CSM11" s="175"/>
      <c r="CSN11" s="175"/>
      <c r="CSO11" s="175"/>
      <c r="CSP11" s="175"/>
      <c r="CSQ11" s="175"/>
      <c r="CSR11" s="175"/>
      <c r="CSS11" s="175"/>
      <c r="CST11" s="175"/>
      <c r="CSU11" s="175"/>
      <c r="CSV11" s="175"/>
      <c r="CSW11" s="175"/>
      <c r="CSX11" s="175"/>
      <c r="CSY11" s="175"/>
      <c r="CSZ11" s="175"/>
      <c r="CTA11" s="175"/>
      <c r="CTB11" s="175"/>
      <c r="CTC11" s="175"/>
      <c r="CTD11" s="176"/>
      <c r="CTE11" s="174" t="s">
        <v>0</v>
      </c>
      <c r="CTF11" s="175"/>
      <c r="CTG11" s="175"/>
      <c r="CTH11" s="175"/>
      <c r="CTI11" s="175"/>
      <c r="CTJ11" s="175"/>
      <c r="CTK11" s="175"/>
      <c r="CTL11" s="175"/>
      <c r="CTM11" s="175"/>
      <c r="CTN11" s="175"/>
      <c r="CTO11" s="175"/>
      <c r="CTP11" s="175"/>
      <c r="CTQ11" s="175"/>
      <c r="CTR11" s="175"/>
      <c r="CTS11" s="175"/>
      <c r="CTT11" s="175"/>
      <c r="CTU11" s="175"/>
      <c r="CTV11" s="175"/>
      <c r="CTW11" s="175"/>
      <c r="CTX11" s="175"/>
      <c r="CTY11" s="175"/>
      <c r="CTZ11" s="176"/>
      <c r="CUA11" s="174" t="s">
        <v>0</v>
      </c>
      <c r="CUB11" s="175"/>
      <c r="CUC11" s="175"/>
      <c r="CUD11" s="175"/>
      <c r="CUE11" s="175"/>
      <c r="CUF11" s="175"/>
      <c r="CUG11" s="175"/>
      <c r="CUH11" s="175"/>
      <c r="CUI11" s="175"/>
      <c r="CUJ11" s="175"/>
      <c r="CUK11" s="175"/>
      <c r="CUL11" s="175"/>
      <c r="CUM11" s="175"/>
      <c r="CUN11" s="175"/>
      <c r="CUO11" s="175"/>
      <c r="CUP11" s="175"/>
      <c r="CUQ11" s="175"/>
      <c r="CUR11" s="175"/>
      <c r="CUS11" s="175"/>
      <c r="CUT11" s="175"/>
      <c r="CUU11" s="175"/>
      <c r="CUV11" s="176"/>
      <c r="CUW11" s="174" t="s">
        <v>0</v>
      </c>
      <c r="CUX11" s="175"/>
      <c r="CUY11" s="175"/>
      <c r="CUZ11" s="175"/>
      <c r="CVA11" s="175"/>
      <c r="CVB11" s="175"/>
      <c r="CVC11" s="175"/>
      <c r="CVD11" s="175"/>
      <c r="CVE11" s="175"/>
      <c r="CVF11" s="175"/>
      <c r="CVG11" s="175"/>
      <c r="CVH11" s="175"/>
      <c r="CVI11" s="175"/>
      <c r="CVJ11" s="175"/>
      <c r="CVK11" s="175"/>
      <c r="CVL11" s="175"/>
      <c r="CVM11" s="175"/>
      <c r="CVN11" s="175"/>
      <c r="CVO11" s="175"/>
      <c r="CVP11" s="175"/>
      <c r="CVQ11" s="175"/>
      <c r="CVR11" s="176"/>
      <c r="CVS11" s="174" t="s">
        <v>0</v>
      </c>
      <c r="CVT11" s="175"/>
      <c r="CVU11" s="175"/>
      <c r="CVV11" s="175"/>
      <c r="CVW11" s="175"/>
      <c r="CVX11" s="175"/>
      <c r="CVY11" s="175"/>
      <c r="CVZ11" s="175"/>
      <c r="CWA11" s="175"/>
      <c r="CWB11" s="175"/>
      <c r="CWC11" s="175"/>
      <c r="CWD11" s="175"/>
      <c r="CWE11" s="175"/>
      <c r="CWF11" s="175"/>
      <c r="CWG11" s="175"/>
      <c r="CWH11" s="175"/>
      <c r="CWI11" s="175"/>
      <c r="CWJ11" s="175"/>
      <c r="CWK11" s="175"/>
      <c r="CWL11" s="175"/>
      <c r="CWM11" s="175"/>
      <c r="CWN11" s="176"/>
      <c r="CWO11" s="174" t="s">
        <v>0</v>
      </c>
      <c r="CWP11" s="175"/>
      <c r="CWQ11" s="175"/>
      <c r="CWR11" s="175"/>
      <c r="CWS11" s="175"/>
      <c r="CWT11" s="175"/>
      <c r="CWU11" s="175"/>
      <c r="CWV11" s="175"/>
      <c r="CWW11" s="175"/>
      <c r="CWX11" s="175"/>
      <c r="CWY11" s="175"/>
      <c r="CWZ11" s="175"/>
      <c r="CXA11" s="175"/>
      <c r="CXB11" s="175"/>
      <c r="CXC11" s="175"/>
      <c r="CXD11" s="175"/>
      <c r="CXE11" s="175"/>
      <c r="CXF11" s="175"/>
      <c r="CXG11" s="175"/>
      <c r="CXH11" s="175"/>
      <c r="CXI11" s="175"/>
      <c r="CXJ11" s="176"/>
      <c r="CXK11" s="174" t="s">
        <v>0</v>
      </c>
      <c r="CXL11" s="175"/>
      <c r="CXM11" s="175"/>
      <c r="CXN11" s="175"/>
      <c r="CXO11" s="175"/>
      <c r="CXP11" s="175"/>
      <c r="CXQ11" s="175"/>
      <c r="CXR11" s="175"/>
      <c r="CXS11" s="175"/>
      <c r="CXT11" s="175"/>
      <c r="CXU11" s="175"/>
      <c r="CXV11" s="175"/>
      <c r="CXW11" s="175"/>
      <c r="CXX11" s="175"/>
      <c r="CXY11" s="175"/>
      <c r="CXZ11" s="175"/>
      <c r="CYA11" s="175"/>
      <c r="CYB11" s="175"/>
      <c r="CYC11" s="175"/>
      <c r="CYD11" s="175"/>
      <c r="CYE11" s="175"/>
      <c r="CYF11" s="176"/>
      <c r="CYG11" s="174" t="s">
        <v>0</v>
      </c>
      <c r="CYH11" s="175"/>
      <c r="CYI11" s="175"/>
      <c r="CYJ11" s="175"/>
      <c r="CYK11" s="175"/>
      <c r="CYL11" s="175"/>
      <c r="CYM11" s="175"/>
      <c r="CYN11" s="175"/>
      <c r="CYO11" s="175"/>
      <c r="CYP11" s="175"/>
      <c r="CYQ11" s="175"/>
      <c r="CYR11" s="175"/>
      <c r="CYS11" s="175"/>
      <c r="CYT11" s="175"/>
      <c r="CYU11" s="175"/>
      <c r="CYV11" s="175"/>
      <c r="CYW11" s="175"/>
      <c r="CYX11" s="175"/>
      <c r="CYY11" s="175"/>
      <c r="CYZ11" s="175"/>
      <c r="CZA11" s="175"/>
      <c r="CZB11" s="176"/>
      <c r="CZC11" s="174" t="s">
        <v>0</v>
      </c>
      <c r="CZD11" s="175"/>
      <c r="CZE11" s="175"/>
      <c r="CZF11" s="175"/>
      <c r="CZG11" s="175"/>
      <c r="CZH11" s="175"/>
      <c r="CZI11" s="175"/>
      <c r="CZJ11" s="175"/>
      <c r="CZK11" s="175"/>
      <c r="CZL11" s="175"/>
      <c r="CZM11" s="175"/>
      <c r="CZN11" s="175"/>
      <c r="CZO11" s="175"/>
      <c r="CZP11" s="175"/>
      <c r="CZQ11" s="175"/>
      <c r="CZR11" s="175"/>
      <c r="CZS11" s="175"/>
      <c r="CZT11" s="175"/>
      <c r="CZU11" s="175"/>
      <c r="CZV11" s="175"/>
      <c r="CZW11" s="175"/>
      <c r="CZX11" s="176"/>
      <c r="CZY11" s="174" t="s">
        <v>0</v>
      </c>
      <c r="CZZ11" s="175"/>
      <c r="DAA11" s="175"/>
      <c r="DAB11" s="175"/>
      <c r="DAC11" s="175"/>
      <c r="DAD11" s="175"/>
      <c r="DAE11" s="175"/>
      <c r="DAF11" s="175"/>
      <c r="DAG11" s="175"/>
      <c r="DAH11" s="175"/>
      <c r="DAI11" s="175"/>
      <c r="DAJ11" s="175"/>
      <c r="DAK11" s="175"/>
      <c r="DAL11" s="175"/>
      <c r="DAM11" s="175"/>
      <c r="DAN11" s="175"/>
      <c r="DAO11" s="175"/>
      <c r="DAP11" s="175"/>
      <c r="DAQ11" s="175"/>
      <c r="DAR11" s="175"/>
      <c r="DAS11" s="175"/>
      <c r="DAT11" s="176"/>
      <c r="DAU11" s="174" t="s">
        <v>0</v>
      </c>
      <c r="DAV11" s="175"/>
      <c r="DAW11" s="175"/>
      <c r="DAX11" s="175"/>
      <c r="DAY11" s="175"/>
      <c r="DAZ11" s="175"/>
      <c r="DBA11" s="175"/>
      <c r="DBB11" s="175"/>
      <c r="DBC11" s="175"/>
      <c r="DBD11" s="175"/>
      <c r="DBE11" s="175"/>
      <c r="DBF11" s="175"/>
      <c r="DBG11" s="175"/>
      <c r="DBH11" s="175"/>
      <c r="DBI11" s="175"/>
      <c r="DBJ11" s="175"/>
      <c r="DBK11" s="175"/>
      <c r="DBL11" s="175"/>
      <c r="DBM11" s="175"/>
      <c r="DBN11" s="175"/>
      <c r="DBO11" s="175"/>
      <c r="DBP11" s="176"/>
      <c r="DBQ11" s="174" t="s">
        <v>0</v>
      </c>
      <c r="DBR11" s="175"/>
      <c r="DBS11" s="175"/>
      <c r="DBT11" s="175"/>
      <c r="DBU11" s="175"/>
      <c r="DBV11" s="175"/>
      <c r="DBW11" s="175"/>
      <c r="DBX11" s="175"/>
      <c r="DBY11" s="175"/>
      <c r="DBZ11" s="175"/>
      <c r="DCA11" s="175"/>
      <c r="DCB11" s="175"/>
      <c r="DCC11" s="175"/>
      <c r="DCD11" s="175"/>
      <c r="DCE11" s="175"/>
      <c r="DCF11" s="175"/>
      <c r="DCG11" s="175"/>
      <c r="DCH11" s="175"/>
      <c r="DCI11" s="175"/>
      <c r="DCJ11" s="175"/>
      <c r="DCK11" s="175"/>
      <c r="DCL11" s="176"/>
      <c r="DCM11" s="174" t="s">
        <v>0</v>
      </c>
      <c r="DCN11" s="175"/>
      <c r="DCO11" s="175"/>
      <c r="DCP11" s="175"/>
      <c r="DCQ11" s="175"/>
      <c r="DCR11" s="175"/>
      <c r="DCS11" s="175"/>
      <c r="DCT11" s="175"/>
      <c r="DCU11" s="175"/>
      <c r="DCV11" s="175"/>
      <c r="DCW11" s="175"/>
      <c r="DCX11" s="175"/>
      <c r="DCY11" s="175"/>
      <c r="DCZ11" s="175"/>
      <c r="DDA11" s="175"/>
      <c r="DDB11" s="175"/>
      <c r="DDC11" s="175"/>
      <c r="DDD11" s="175"/>
      <c r="DDE11" s="175"/>
      <c r="DDF11" s="175"/>
      <c r="DDG11" s="175"/>
      <c r="DDH11" s="176"/>
      <c r="DDI11" s="174" t="s">
        <v>0</v>
      </c>
      <c r="DDJ11" s="175"/>
      <c r="DDK11" s="175"/>
      <c r="DDL11" s="175"/>
      <c r="DDM11" s="175"/>
      <c r="DDN11" s="175"/>
      <c r="DDO11" s="175"/>
      <c r="DDP11" s="175"/>
      <c r="DDQ11" s="175"/>
      <c r="DDR11" s="175"/>
      <c r="DDS11" s="175"/>
      <c r="DDT11" s="175"/>
      <c r="DDU11" s="175"/>
      <c r="DDV11" s="175"/>
      <c r="DDW11" s="175"/>
      <c r="DDX11" s="175"/>
      <c r="DDY11" s="175"/>
      <c r="DDZ11" s="175"/>
      <c r="DEA11" s="175"/>
      <c r="DEB11" s="175"/>
      <c r="DEC11" s="175"/>
      <c r="DED11" s="176"/>
      <c r="DEE11" s="174" t="s">
        <v>0</v>
      </c>
      <c r="DEF11" s="175"/>
      <c r="DEG11" s="175"/>
      <c r="DEH11" s="175"/>
      <c r="DEI11" s="175"/>
      <c r="DEJ11" s="175"/>
      <c r="DEK11" s="175"/>
      <c r="DEL11" s="175"/>
      <c r="DEM11" s="175"/>
      <c r="DEN11" s="175"/>
      <c r="DEO11" s="175"/>
      <c r="DEP11" s="175"/>
      <c r="DEQ11" s="175"/>
      <c r="DER11" s="175"/>
      <c r="DES11" s="175"/>
      <c r="DET11" s="175"/>
      <c r="DEU11" s="175"/>
      <c r="DEV11" s="175"/>
      <c r="DEW11" s="175"/>
      <c r="DEX11" s="175"/>
      <c r="DEY11" s="175"/>
      <c r="DEZ11" s="176"/>
      <c r="DFA11" s="174" t="s">
        <v>0</v>
      </c>
      <c r="DFB11" s="175"/>
      <c r="DFC11" s="175"/>
      <c r="DFD11" s="175"/>
      <c r="DFE11" s="175"/>
      <c r="DFF11" s="175"/>
      <c r="DFG11" s="175"/>
      <c r="DFH11" s="175"/>
      <c r="DFI11" s="175"/>
      <c r="DFJ11" s="175"/>
      <c r="DFK11" s="175"/>
      <c r="DFL11" s="175"/>
      <c r="DFM11" s="175"/>
      <c r="DFN11" s="175"/>
      <c r="DFO11" s="175"/>
      <c r="DFP11" s="175"/>
      <c r="DFQ11" s="175"/>
      <c r="DFR11" s="175"/>
      <c r="DFS11" s="175"/>
      <c r="DFT11" s="175"/>
      <c r="DFU11" s="175"/>
      <c r="DFV11" s="176"/>
      <c r="DFW11" s="174" t="s">
        <v>0</v>
      </c>
      <c r="DFX11" s="175"/>
      <c r="DFY11" s="175"/>
      <c r="DFZ11" s="175"/>
      <c r="DGA11" s="175"/>
      <c r="DGB11" s="175"/>
      <c r="DGC11" s="175"/>
      <c r="DGD11" s="175"/>
      <c r="DGE11" s="175"/>
      <c r="DGF11" s="175"/>
      <c r="DGG11" s="175"/>
      <c r="DGH11" s="175"/>
      <c r="DGI11" s="175"/>
      <c r="DGJ11" s="175"/>
      <c r="DGK11" s="175"/>
      <c r="DGL11" s="175"/>
      <c r="DGM11" s="175"/>
      <c r="DGN11" s="175"/>
      <c r="DGO11" s="175"/>
      <c r="DGP11" s="175"/>
      <c r="DGQ11" s="175"/>
      <c r="DGR11" s="176"/>
      <c r="DGS11" s="174" t="s">
        <v>0</v>
      </c>
      <c r="DGT11" s="175"/>
      <c r="DGU11" s="175"/>
      <c r="DGV11" s="175"/>
      <c r="DGW11" s="175"/>
      <c r="DGX11" s="175"/>
      <c r="DGY11" s="175"/>
      <c r="DGZ11" s="175"/>
      <c r="DHA11" s="175"/>
      <c r="DHB11" s="175"/>
      <c r="DHC11" s="175"/>
      <c r="DHD11" s="175"/>
      <c r="DHE11" s="175"/>
      <c r="DHF11" s="175"/>
      <c r="DHG11" s="175"/>
      <c r="DHH11" s="175"/>
      <c r="DHI11" s="175"/>
      <c r="DHJ11" s="175"/>
      <c r="DHK11" s="175"/>
      <c r="DHL11" s="175"/>
      <c r="DHM11" s="175"/>
      <c r="DHN11" s="176"/>
      <c r="DHO11" s="174" t="s">
        <v>0</v>
      </c>
      <c r="DHP11" s="175"/>
      <c r="DHQ11" s="175"/>
      <c r="DHR11" s="175"/>
      <c r="DHS11" s="175"/>
      <c r="DHT11" s="175"/>
      <c r="DHU11" s="175"/>
      <c r="DHV11" s="175"/>
      <c r="DHW11" s="175"/>
      <c r="DHX11" s="175"/>
      <c r="DHY11" s="175"/>
      <c r="DHZ11" s="175"/>
      <c r="DIA11" s="175"/>
      <c r="DIB11" s="175"/>
      <c r="DIC11" s="175"/>
      <c r="DID11" s="175"/>
      <c r="DIE11" s="175"/>
      <c r="DIF11" s="175"/>
      <c r="DIG11" s="175"/>
      <c r="DIH11" s="175"/>
      <c r="DII11" s="175"/>
      <c r="DIJ11" s="176"/>
      <c r="DIK11" s="174" t="s">
        <v>0</v>
      </c>
      <c r="DIL11" s="175"/>
      <c r="DIM11" s="175"/>
      <c r="DIN11" s="175"/>
      <c r="DIO11" s="175"/>
      <c r="DIP11" s="175"/>
      <c r="DIQ11" s="175"/>
      <c r="DIR11" s="175"/>
      <c r="DIS11" s="175"/>
      <c r="DIT11" s="175"/>
      <c r="DIU11" s="175"/>
      <c r="DIV11" s="175"/>
      <c r="DIW11" s="175"/>
      <c r="DIX11" s="175"/>
      <c r="DIY11" s="175"/>
      <c r="DIZ11" s="175"/>
      <c r="DJA11" s="175"/>
      <c r="DJB11" s="175"/>
      <c r="DJC11" s="175"/>
      <c r="DJD11" s="175"/>
      <c r="DJE11" s="175"/>
      <c r="DJF11" s="176"/>
      <c r="DJG11" s="174" t="s">
        <v>0</v>
      </c>
      <c r="DJH11" s="175"/>
      <c r="DJI11" s="175"/>
      <c r="DJJ11" s="175"/>
      <c r="DJK11" s="175"/>
      <c r="DJL11" s="175"/>
      <c r="DJM11" s="175"/>
      <c r="DJN11" s="175"/>
      <c r="DJO11" s="175"/>
      <c r="DJP11" s="175"/>
      <c r="DJQ11" s="175"/>
      <c r="DJR11" s="175"/>
      <c r="DJS11" s="175"/>
      <c r="DJT11" s="175"/>
      <c r="DJU11" s="175"/>
      <c r="DJV11" s="175"/>
      <c r="DJW11" s="175"/>
      <c r="DJX11" s="175"/>
      <c r="DJY11" s="175"/>
      <c r="DJZ11" s="175"/>
      <c r="DKA11" s="175"/>
      <c r="DKB11" s="176"/>
      <c r="DKC11" s="174" t="s">
        <v>0</v>
      </c>
      <c r="DKD11" s="175"/>
      <c r="DKE11" s="175"/>
      <c r="DKF11" s="175"/>
      <c r="DKG11" s="175"/>
      <c r="DKH11" s="175"/>
      <c r="DKI11" s="175"/>
      <c r="DKJ11" s="175"/>
      <c r="DKK11" s="175"/>
      <c r="DKL11" s="175"/>
      <c r="DKM11" s="175"/>
      <c r="DKN11" s="175"/>
      <c r="DKO11" s="175"/>
      <c r="DKP11" s="175"/>
      <c r="DKQ11" s="175"/>
      <c r="DKR11" s="175"/>
      <c r="DKS11" s="175"/>
      <c r="DKT11" s="175"/>
      <c r="DKU11" s="175"/>
      <c r="DKV11" s="175"/>
      <c r="DKW11" s="175"/>
      <c r="DKX11" s="176"/>
      <c r="DKY11" s="174" t="s">
        <v>0</v>
      </c>
      <c r="DKZ11" s="175"/>
      <c r="DLA11" s="175"/>
      <c r="DLB11" s="175"/>
      <c r="DLC11" s="175"/>
      <c r="DLD11" s="175"/>
      <c r="DLE11" s="175"/>
      <c r="DLF11" s="175"/>
      <c r="DLG11" s="175"/>
      <c r="DLH11" s="175"/>
      <c r="DLI11" s="175"/>
      <c r="DLJ11" s="175"/>
      <c r="DLK11" s="175"/>
      <c r="DLL11" s="175"/>
      <c r="DLM11" s="175"/>
      <c r="DLN11" s="175"/>
      <c r="DLO11" s="175"/>
      <c r="DLP11" s="175"/>
      <c r="DLQ11" s="175"/>
      <c r="DLR11" s="175"/>
      <c r="DLS11" s="175"/>
      <c r="DLT11" s="176"/>
      <c r="DLU11" s="174" t="s">
        <v>0</v>
      </c>
      <c r="DLV11" s="175"/>
      <c r="DLW11" s="175"/>
      <c r="DLX11" s="175"/>
      <c r="DLY11" s="175"/>
      <c r="DLZ11" s="175"/>
      <c r="DMA11" s="175"/>
      <c r="DMB11" s="175"/>
      <c r="DMC11" s="175"/>
      <c r="DMD11" s="175"/>
      <c r="DME11" s="175"/>
      <c r="DMF11" s="175"/>
      <c r="DMG11" s="175"/>
      <c r="DMH11" s="175"/>
      <c r="DMI11" s="175"/>
      <c r="DMJ11" s="175"/>
      <c r="DMK11" s="175"/>
      <c r="DML11" s="175"/>
      <c r="DMM11" s="175"/>
      <c r="DMN11" s="175"/>
      <c r="DMO11" s="175"/>
      <c r="DMP11" s="176"/>
      <c r="DMQ11" s="174" t="s">
        <v>0</v>
      </c>
      <c r="DMR11" s="175"/>
      <c r="DMS11" s="175"/>
      <c r="DMT11" s="175"/>
      <c r="DMU11" s="175"/>
      <c r="DMV11" s="175"/>
      <c r="DMW11" s="175"/>
      <c r="DMX11" s="175"/>
      <c r="DMY11" s="175"/>
      <c r="DMZ11" s="175"/>
      <c r="DNA11" s="175"/>
      <c r="DNB11" s="175"/>
      <c r="DNC11" s="175"/>
      <c r="DND11" s="175"/>
      <c r="DNE11" s="175"/>
      <c r="DNF11" s="175"/>
      <c r="DNG11" s="175"/>
      <c r="DNH11" s="175"/>
      <c r="DNI11" s="175"/>
      <c r="DNJ11" s="175"/>
      <c r="DNK11" s="175"/>
      <c r="DNL11" s="176"/>
      <c r="DNM11" s="174" t="s">
        <v>0</v>
      </c>
      <c r="DNN11" s="175"/>
      <c r="DNO11" s="175"/>
      <c r="DNP11" s="175"/>
      <c r="DNQ11" s="175"/>
      <c r="DNR11" s="175"/>
      <c r="DNS11" s="175"/>
      <c r="DNT11" s="175"/>
      <c r="DNU11" s="175"/>
      <c r="DNV11" s="175"/>
      <c r="DNW11" s="175"/>
      <c r="DNX11" s="175"/>
      <c r="DNY11" s="175"/>
      <c r="DNZ11" s="175"/>
      <c r="DOA11" s="175"/>
      <c r="DOB11" s="175"/>
      <c r="DOC11" s="175"/>
      <c r="DOD11" s="175"/>
      <c r="DOE11" s="175"/>
      <c r="DOF11" s="175"/>
      <c r="DOG11" s="175"/>
      <c r="DOH11" s="176"/>
      <c r="DOI11" s="174" t="s">
        <v>0</v>
      </c>
      <c r="DOJ11" s="175"/>
      <c r="DOK11" s="175"/>
      <c r="DOL11" s="175"/>
      <c r="DOM11" s="175"/>
      <c r="DON11" s="175"/>
      <c r="DOO11" s="175"/>
      <c r="DOP11" s="175"/>
      <c r="DOQ11" s="175"/>
      <c r="DOR11" s="175"/>
      <c r="DOS11" s="175"/>
      <c r="DOT11" s="175"/>
      <c r="DOU11" s="175"/>
      <c r="DOV11" s="175"/>
      <c r="DOW11" s="175"/>
      <c r="DOX11" s="175"/>
      <c r="DOY11" s="175"/>
      <c r="DOZ11" s="175"/>
      <c r="DPA11" s="175"/>
      <c r="DPB11" s="175"/>
      <c r="DPC11" s="175"/>
      <c r="DPD11" s="176"/>
      <c r="DPE11" s="174" t="s">
        <v>0</v>
      </c>
      <c r="DPF11" s="175"/>
      <c r="DPG11" s="175"/>
      <c r="DPH11" s="175"/>
      <c r="DPI11" s="175"/>
      <c r="DPJ11" s="175"/>
      <c r="DPK11" s="175"/>
      <c r="DPL11" s="175"/>
      <c r="DPM11" s="175"/>
      <c r="DPN11" s="175"/>
      <c r="DPO11" s="175"/>
      <c r="DPP11" s="175"/>
      <c r="DPQ11" s="175"/>
      <c r="DPR11" s="175"/>
      <c r="DPS11" s="175"/>
      <c r="DPT11" s="175"/>
      <c r="DPU11" s="175"/>
      <c r="DPV11" s="175"/>
      <c r="DPW11" s="175"/>
      <c r="DPX11" s="175"/>
      <c r="DPY11" s="175"/>
      <c r="DPZ11" s="176"/>
      <c r="DQA11" s="174" t="s">
        <v>0</v>
      </c>
      <c r="DQB11" s="175"/>
      <c r="DQC11" s="175"/>
      <c r="DQD11" s="175"/>
      <c r="DQE11" s="175"/>
      <c r="DQF11" s="175"/>
      <c r="DQG11" s="175"/>
      <c r="DQH11" s="175"/>
      <c r="DQI11" s="175"/>
      <c r="DQJ11" s="175"/>
      <c r="DQK11" s="175"/>
      <c r="DQL11" s="175"/>
      <c r="DQM11" s="175"/>
      <c r="DQN11" s="175"/>
      <c r="DQO11" s="175"/>
      <c r="DQP11" s="175"/>
      <c r="DQQ11" s="175"/>
      <c r="DQR11" s="175"/>
      <c r="DQS11" s="175"/>
      <c r="DQT11" s="175"/>
      <c r="DQU11" s="175"/>
      <c r="DQV11" s="176"/>
      <c r="DQW11" s="174" t="s">
        <v>0</v>
      </c>
      <c r="DQX11" s="175"/>
      <c r="DQY11" s="175"/>
      <c r="DQZ11" s="175"/>
      <c r="DRA11" s="175"/>
      <c r="DRB11" s="175"/>
      <c r="DRC11" s="175"/>
      <c r="DRD11" s="175"/>
      <c r="DRE11" s="175"/>
      <c r="DRF11" s="175"/>
      <c r="DRG11" s="175"/>
      <c r="DRH11" s="175"/>
      <c r="DRI11" s="175"/>
      <c r="DRJ11" s="175"/>
      <c r="DRK11" s="175"/>
      <c r="DRL11" s="175"/>
      <c r="DRM11" s="175"/>
      <c r="DRN11" s="175"/>
      <c r="DRO11" s="175"/>
      <c r="DRP11" s="175"/>
      <c r="DRQ11" s="175"/>
      <c r="DRR11" s="176"/>
      <c r="DRS11" s="174" t="s">
        <v>0</v>
      </c>
      <c r="DRT11" s="175"/>
      <c r="DRU11" s="175"/>
      <c r="DRV11" s="175"/>
      <c r="DRW11" s="175"/>
      <c r="DRX11" s="175"/>
      <c r="DRY11" s="175"/>
      <c r="DRZ11" s="175"/>
      <c r="DSA11" s="175"/>
      <c r="DSB11" s="175"/>
      <c r="DSC11" s="175"/>
      <c r="DSD11" s="175"/>
      <c r="DSE11" s="175"/>
      <c r="DSF11" s="175"/>
      <c r="DSG11" s="175"/>
      <c r="DSH11" s="175"/>
      <c r="DSI11" s="175"/>
      <c r="DSJ11" s="175"/>
      <c r="DSK11" s="175"/>
      <c r="DSL11" s="175"/>
      <c r="DSM11" s="175"/>
      <c r="DSN11" s="176"/>
      <c r="DSO11" s="174" t="s">
        <v>0</v>
      </c>
      <c r="DSP11" s="175"/>
      <c r="DSQ11" s="175"/>
      <c r="DSR11" s="175"/>
      <c r="DSS11" s="175"/>
      <c r="DST11" s="175"/>
      <c r="DSU11" s="175"/>
      <c r="DSV11" s="175"/>
      <c r="DSW11" s="175"/>
      <c r="DSX11" s="175"/>
      <c r="DSY11" s="175"/>
      <c r="DSZ11" s="175"/>
      <c r="DTA11" s="175"/>
      <c r="DTB11" s="175"/>
      <c r="DTC11" s="175"/>
      <c r="DTD11" s="175"/>
      <c r="DTE11" s="175"/>
      <c r="DTF11" s="175"/>
      <c r="DTG11" s="175"/>
      <c r="DTH11" s="175"/>
      <c r="DTI11" s="175"/>
      <c r="DTJ11" s="176"/>
      <c r="DTK11" s="174" t="s">
        <v>0</v>
      </c>
      <c r="DTL11" s="175"/>
      <c r="DTM11" s="175"/>
      <c r="DTN11" s="175"/>
      <c r="DTO11" s="175"/>
      <c r="DTP11" s="175"/>
      <c r="DTQ11" s="175"/>
      <c r="DTR11" s="175"/>
      <c r="DTS11" s="175"/>
      <c r="DTT11" s="175"/>
      <c r="DTU11" s="175"/>
      <c r="DTV11" s="175"/>
      <c r="DTW11" s="175"/>
      <c r="DTX11" s="175"/>
      <c r="DTY11" s="175"/>
      <c r="DTZ11" s="175"/>
      <c r="DUA11" s="175"/>
      <c r="DUB11" s="175"/>
      <c r="DUC11" s="175"/>
      <c r="DUD11" s="175"/>
      <c r="DUE11" s="175"/>
      <c r="DUF11" s="176"/>
      <c r="DUG11" s="174" t="s">
        <v>0</v>
      </c>
      <c r="DUH11" s="175"/>
      <c r="DUI11" s="175"/>
      <c r="DUJ11" s="175"/>
      <c r="DUK11" s="175"/>
      <c r="DUL11" s="175"/>
      <c r="DUM11" s="175"/>
      <c r="DUN11" s="175"/>
      <c r="DUO11" s="175"/>
      <c r="DUP11" s="175"/>
      <c r="DUQ11" s="175"/>
      <c r="DUR11" s="175"/>
      <c r="DUS11" s="175"/>
      <c r="DUT11" s="175"/>
      <c r="DUU11" s="175"/>
      <c r="DUV11" s="175"/>
      <c r="DUW11" s="175"/>
      <c r="DUX11" s="175"/>
      <c r="DUY11" s="175"/>
      <c r="DUZ11" s="175"/>
      <c r="DVA11" s="175"/>
      <c r="DVB11" s="176"/>
      <c r="DVC11" s="174" t="s">
        <v>0</v>
      </c>
      <c r="DVD11" s="175"/>
      <c r="DVE11" s="175"/>
      <c r="DVF11" s="175"/>
      <c r="DVG11" s="175"/>
      <c r="DVH11" s="175"/>
      <c r="DVI11" s="175"/>
      <c r="DVJ11" s="175"/>
      <c r="DVK11" s="175"/>
      <c r="DVL11" s="175"/>
      <c r="DVM11" s="175"/>
      <c r="DVN11" s="175"/>
      <c r="DVO11" s="175"/>
      <c r="DVP11" s="175"/>
      <c r="DVQ11" s="175"/>
      <c r="DVR11" s="175"/>
      <c r="DVS11" s="175"/>
      <c r="DVT11" s="175"/>
      <c r="DVU11" s="175"/>
      <c r="DVV11" s="175"/>
      <c r="DVW11" s="175"/>
      <c r="DVX11" s="176"/>
      <c r="DVY11" s="174" t="s">
        <v>0</v>
      </c>
      <c r="DVZ11" s="175"/>
      <c r="DWA11" s="175"/>
      <c r="DWB11" s="175"/>
      <c r="DWC11" s="175"/>
      <c r="DWD11" s="175"/>
      <c r="DWE11" s="175"/>
      <c r="DWF11" s="175"/>
      <c r="DWG11" s="175"/>
      <c r="DWH11" s="175"/>
      <c r="DWI11" s="175"/>
      <c r="DWJ11" s="175"/>
      <c r="DWK11" s="175"/>
      <c r="DWL11" s="175"/>
      <c r="DWM11" s="175"/>
      <c r="DWN11" s="175"/>
      <c r="DWO11" s="175"/>
      <c r="DWP11" s="175"/>
      <c r="DWQ11" s="175"/>
      <c r="DWR11" s="175"/>
      <c r="DWS11" s="175"/>
      <c r="DWT11" s="176"/>
      <c r="DWU11" s="174" t="s">
        <v>0</v>
      </c>
      <c r="DWV11" s="175"/>
      <c r="DWW11" s="175"/>
      <c r="DWX11" s="175"/>
      <c r="DWY11" s="175"/>
      <c r="DWZ11" s="175"/>
      <c r="DXA11" s="175"/>
      <c r="DXB11" s="175"/>
      <c r="DXC11" s="175"/>
      <c r="DXD11" s="175"/>
      <c r="DXE11" s="175"/>
      <c r="DXF11" s="175"/>
      <c r="DXG11" s="175"/>
      <c r="DXH11" s="175"/>
      <c r="DXI11" s="175"/>
      <c r="DXJ11" s="175"/>
      <c r="DXK11" s="175"/>
      <c r="DXL11" s="175"/>
      <c r="DXM11" s="175"/>
      <c r="DXN11" s="175"/>
      <c r="DXO11" s="175"/>
      <c r="DXP11" s="176"/>
      <c r="DXQ11" s="174" t="s">
        <v>0</v>
      </c>
      <c r="DXR11" s="175"/>
      <c r="DXS11" s="175"/>
      <c r="DXT11" s="175"/>
      <c r="DXU11" s="175"/>
      <c r="DXV11" s="175"/>
      <c r="DXW11" s="175"/>
      <c r="DXX11" s="175"/>
      <c r="DXY11" s="175"/>
      <c r="DXZ11" s="175"/>
      <c r="DYA11" s="175"/>
      <c r="DYB11" s="175"/>
      <c r="DYC11" s="175"/>
      <c r="DYD11" s="175"/>
      <c r="DYE11" s="175"/>
      <c r="DYF11" s="175"/>
      <c r="DYG11" s="175"/>
      <c r="DYH11" s="175"/>
      <c r="DYI11" s="175"/>
      <c r="DYJ11" s="175"/>
      <c r="DYK11" s="175"/>
      <c r="DYL11" s="176"/>
      <c r="DYM11" s="174" t="s">
        <v>0</v>
      </c>
      <c r="DYN11" s="175"/>
      <c r="DYO11" s="175"/>
      <c r="DYP11" s="175"/>
      <c r="DYQ11" s="175"/>
      <c r="DYR11" s="175"/>
      <c r="DYS11" s="175"/>
      <c r="DYT11" s="175"/>
      <c r="DYU11" s="175"/>
      <c r="DYV11" s="175"/>
      <c r="DYW11" s="175"/>
      <c r="DYX11" s="175"/>
      <c r="DYY11" s="175"/>
      <c r="DYZ11" s="175"/>
      <c r="DZA11" s="175"/>
      <c r="DZB11" s="175"/>
      <c r="DZC11" s="175"/>
      <c r="DZD11" s="175"/>
      <c r="DZE11" s="175"/>
      <c r="DZF11" s="175"/>
      <c r="DZG11" s="175"/>
      <c r="DZH11" s="176"/>
      <c r="DZI11" s="174" t="s">
        <v>0</v>
      </c>
      <c r="DZJ11" s="175"/>
      <c r="DZK11" s="175"/>
      <c r="DZL11" s="175"/>
      <c r="DZM11" s="175"/>
      <c r="DZN11" s="175"/>
      <c r="DZO11" s="175"/>
      <c r="DZP11" s="175"/>
      <c r="DZQ11" s="175"/>
      <c r="DZR11" s="175"/>
      <c r="DZS11" s="175"/>
      <c r="DZT11" s="175"/>
      <c r="DZU11" s="175"/>
      <c r="DZV11" s="175"/>
      <c r="DZW11" s="175"/>
      <c r="DZX11" s="175"/>
      <c r="DZY11" s="175"/>
      <c r="DZZ11" s="175"/>
      <c r="EAA11" s="175"/>
      <c r="EAB11" s="175"/>
      <c r="EAC11" s="175"/>
      <c r="EAD11" s="176"/>
      <c r="EAE11" s="174" t="s">
        <v>0</v>
      </c>
      <c r="EAF11" s="175"/>
      <c r="EAG11" s="175"/>
      <c r="EAH11" s="175"/>
      <c r="EAI11" s="175"/>
      <c r="EAJ11" s="175"/>
      <c r="EAK11" s="175"/>
      <c r="EAL11" s="175"/>
      <c r="EAM11" s="175"/>
      <c r="EAN11" s="175"/>
      <c r="EAO11" s="175"/>
      <c r="EAP11" s="175"/>
      <c r="EAQ11" s="175"/>
      <c r="EAR11" s="175"/>
      <c r="EAS11" s="175"/>
      <c r="EAT11" s="175"/>
      <c r="EAU11" s="175"/>
      <c r="EAV11" s="175"/>
      <c r="EAW11" s="175"/>
      <c r="EAX11" s="175"/>
      <c r="EAY11" s="175"/>
      <c r="EAZ11" s="176"/>
      <c r="EBA11" s="174" t="s">
        <v>0</v>
      </c>
      <c r="EBB11" s="175"/>
      <c r="EBC11" s="175"/>
      <c r="EBD11" s="175"/>
      <c r="EBE11" s="175"/>
      <c r="EBF11" s="175"/>
      <c r="EBG11" s="175"/>
      <c r="EBH11" s="175"/>
      <c r="EBI11" s="175"/>
      <c r="EBJ11" s="175"/>
      <c r="EBK11" s="175"/>
      <c r="EBL11" s="175"/>
      <c r="EBM11" s="175"/>
      <c r="EBN11" s="175"/>
      <c r="EBO11" s="175"/>
      <c r="EBP11" s="175"/>
      <c r="EBQ11" s="175"/>
      <c r="EBR11" s="175"/>
      <c r="EBS11" s="175"/>
      <c r="EBT11" s="175"/>
      <c r="EBU11" s="175"/>
      <c r="EBV11" s="176"/>
      <c r="EBW11" s="174" t="s">
        <v>0</v>
      </c>
      <c r="EBX11" s="175"/>
      <c r="EBY11" s="175"/>
      <c r="EBZ11" s="175"/>
      <c r="ECA11" s="175"/>
      <c r="ECB11" s="175"/>
      <c r="ECC11" s="175"/>
      <c r="ECD11" s="175"/>
      <c r="ECE11" s="175"/>
      <c r="ECF11" s="175"/>
      <c r="ECG11" s="175"/>
      <c r="ECH11" s="175"/>
      <c r="ECI11" s="175"/>
      <c r="ECJ11" s="175"/>
      <c r="ECK11" s="175"/>
      <c r="ECL11" s="175"/>
      <c r="ECM11" s="175"/>
      <c r="ECN11" s="175"/>
      <c r="ECO11" s="175"/>
      <c r="ECP11" s="175"/>
      <c r="ECQ11" s="175"/>
      <c r="ECR11" s="176"/>
      <c r="ECS11" s="174" t="s">
        <v>0</v>
      </c>
      <c r="ECT11" s="175"/>
      <c r="ECU11" s="175"/>
      <c r="ECV11" s="175"/>
      <c r="ECW11" s="175"/>
      <c r="ECX11" s="175"/>
      <c r="ECY11" s="175"/>
      <c r="ECZ11" s="175"/>
      <c r="EDA11" s="175"/>
      <c r="EDB11" s="175"/>
      <c r="EDC11" s="175"/>
      <c r="EDD11" s="175"/>
      <c r="EDE11" s="175"/>
      <c r="EDF11" s="175"/>
      <c r="EDG11" s="175"/>
      <c r="EDH11" s="175"/>
      <c r="EDI11" s="175"/>
      <c r="EDJ11" s="175"/>
      <c r="EDK11" s="175"/>
      <c r="EDL11" s="175"/>
      <c r="EDM11" s="175"/>
      <c r="EDN11" s="176"/>
      <c r="EDO11" s="174" t="s">
        <v>0</v>
      </c>
      <c r="EDP11" s="175"/>
      <c r="EDQ11" s="175"/>
      <c r="EDR11" s="175"/>
      <c r="EDS11" s="175"/>
      <c r="EDT11" s="175"/>
      <c r="EDU11" s="175"/>
      <c r="EDV11" s="175"/>
      <c r="EDW11" s="175"/>
      <c r="EDX11" s="175"/>
      <c r="EDY11" s="175"/>
      <c r="EDZ11" s="175"/>
      <c r="EEA11" s="175"/>
      <c r="EEB11" s="175"/>
      <c r="EEC11" s="175"/>
      <c r="EED11" s="175"/>
      <c r="EEE11" s="175"/>
      <c r="EEF11" s="175"/>
      <c r="EEG11" s="175"/>
      <c r="EEH11" s="175"/>
      <c r="EEI11" s="175"/>
      <c r="EEJ11" s="176"/>
      <c r="EEK11" s="174" t="s">
        <v>0</v>
      </c>
      <c r="EEL11" s="175"/>
      <c r="EEM11" s="175"/>
      <c r="EEN11" s="175"/>
      <c r="EEO11" s="175"/>
      <c r="EEP11" s="175"/>
      <c r="EEQ11" s="175"/>
      <c r="EER11" s="175"/>
      <c r="EES11" s="175"/>
      <c r="EET11" s="175"/>
      <c r="EEU11" s="175"/>
      <c r="EEV11" s="175"/>
      <c r="EEW11" s="175"/>
      <c r="EEX11" s="175"/>
      <c r="EEY11" s="175"/>
      <c r="EEZ11" s="175"/>
      <c r="EFA11" s="175"/>
      <c r="EFB11" s="175"/>
      <c r="EFC11" s="175"/>
      <c r="EFD11" s="175"/>
      <c r="EFE11" s="175"/>
      <c r="EFF11" s="176"/>
      <c r="EFG11" s="174" t="s">
        <v>0</v>
      </c>
      <c r="EFH11" s="175"/>
      <c r="EFI11" s="175"/>
      <c r="EFJ11" s="175"/>
      <c r="EFK11" s="175"/>
      <c r="EFL11" s="175"/>
      <c r="EFM11" s="175"/>
      <c r="EFN11" s="175"/>
      <c r="EFO11" s="175"/>
      <c r="EFP11" s="175"/>
      <c r="EFQ11" s="175"/>
      <c r="EFR11" s="175"/>
      <c r="EFS11" s="175"/>
      <c r="EFT11" s="175"/>
      <c r="EFU11" s="175"/>
      <c r="EFV11" s="175"/>
      <c r="EFW11" s="175"/>
      <c r="EFX11" s="175"/>
      <c r="EFY11" s="175"/>
      <c r="EFZ11" s="175"/>
      <c r="EGA11" s="175"/>
      <c r="EGB11" s="176"/>
      <c r="EGC11" s="174" t="s">
        <v>0</v>
      </c>
      <c r="EGD11" s="175"/>
      <c r="EGE11" s="175"/>
      <c r="EGF11" s="175"/>
      <c r="EGG11" s="175"/>
      <c r="EGH11" s="175"/>
      <c r="EGI11" s="175"/>
      <c r="EGJ11" s="175"/>
      <c r="EGK11" s="175"/>
      <c r="EGL11" s="175"/>
      <c r="EGM11" s="175"/>
      <c r="EGN11" s="175"/>
      <c r="EGO11" s="175"/>
      <c r="EGP11" s="175"/>
      <c r="EGQ11" s="175"/>
      <c r="EGR11" s="175"/>
      <c r="EGS11" s="175"/>
      <c r="EGT11" s="175"/>
      <c r="EGU11" s="175"/>
      <c r="EGV11" s="175"/>
      <c r="EGW11" s="175"/>
      <c r="EGX11" s="176"/>
      <c r="EGY11" s="174" t="s">
        <v>0</v>
      </c>
      <c r="EGZ11" s="175"/>
      <c r="EHA11" s="175"/>
      <c r="EHB11" s="175"/>
      <c r="EHC11" s="175"/>
      <c r="EHD11" s="175"/>
      <c r="EHE11" s="175"/>
      <c r="EHF11" s="175"/>
      <c r="EHG11" s="175"/>
      <c r="EHH11" s="175"/>
      <c r="EHI11" s="175"/>
      <c r="EHJ11" s="175"/>
      <c r="EHK11" s="175"/>
      <c r="EHL11" s="175"/>
      <c r="EHM11" s="175"/>
      <c r="EHN11" s="175"/>
      <c r="EHO11" s="175"/>
      <c r="EHP11" s="175"/>
      <c r="EHQ11" s="175"/>
      <c r="EHR11" s="175"/>
      <c r="EHS11" s="175"/>
      <c r="EHT11" s="176"/>
      <c r="EHU11" s="174" t="s">
        <v>0</v>
      </c>
      <c r="EHV11" s="175"/>
      <c r="EHW11" s="175"/>
      <c r="EHX11" s="175"/>
      <c r="EHY11" s="175"/>
      <c r="EHZ11" s="175"/>
      <c r="EIA11" s="175"/>
      <c r="EIB11" s="175"/>
      <c r="EIC11" s="175"/>
      <c r="EID11" s="175"/>
      <c r="EIE11" s="175"/>
      <c r="EIF11" s="175"/>
      <c r="EIG11" s="175"/>
      <c r="EIH11" s="175"/>
      <c r="EII11" s="175"/>
      <c r="EIJ11" s="175"/>
      <c r="EIK11" s="175"/>
      <c r="EIL11" s="175"/>
      <c r="EIM11" s="175"/>
      <c r="EIN11" s="175"/>
      <c r="EIO11" s="175"/>
      <c r="EIP11" s="176"/>
      <c r="EIQ11" s="174" t="s">
        <v>0</v>
      </c>
      <c r="EIR11" s="175"/>
      <c r="EIS11" s="175"/>
      <c r="EIT11" s="175"/>
      <c r="EIU11" s="175"/>
      <c r="EIV11" s="175"/>
      <c r="EIW11" s="175"/>
      <c r="EIX11" s="175"/>
      <c r="EIY11" s="175"/>
      <c r="EIZ11" s="175"/>
      <c r="EJA11" s="175"/>
      <c r="EJB11" s="175"/>
      <c r="EJC11" s="175"/>
      <c r="EJD11" s="175"/>
      <c r="EJE11" s="175"/>
      <c r="EJF11" s="175"/>
      <c r="EJG11" s="175"/>
      <c r="EJH11" s="175"/>
      <c r="EJI11" s="175"/>
      <c r="EJJ11" s="175"/>
      <c r="EJK11" s="175"/>
      <c r="EJL11" s="176"/>
      <c r="EJM11" s="174" t="s">
        <v>0</v>
      </c>
      <c r="EJN11" s="175"/>
      <c r="EJO11" s="175"/>
      <c r="EJP11" s="175"/>
      <c r="EJQ11" s="175"/>
      <c r="EJR11" s="175"/>
      <c r="EJS11" s="175"/>
      <c r="EJT11" s="175"/>
      <c r="EJU11" s="175"/>
      <c r="EJV11" s="175"/>
      <c r="EJW11" s="175"/>
      <c r="EJX11" s="175"/>
      <c r="EJY11" s="175"/>
      <c r="EJZ11" s="175"/>
      <c r="EKA11" s="175"/>
      <c r="EKB11" s="175"/>
      <c r="EKC11" s="175"/>
      <c r="EKD11" s="175"/>
      <c r="EKE11" s="175"/>
      <c r="EKF11" s="175"/>
      <c r="EKG11" s="175"/>
      <c r="EKH11" s="176"/>
      <c r="EKI11" s="174" t="s">
        <v>0</v>
      </c>
      <c r="EKJ11" s="175"/>
      <c r="EKK11" s="175"/>
      <c r="EKL11" s="175"/>
      <c r="EKM11" s="175"/>
      <c r="EKN11" s="175"/>
      <c r="EKO11" s="175"/>
      <c r="EKP11" s="175"/>
      <c r="EKQ11" s="175"/>
      <c r="EKR11" s="175"/>
      <c r="EKS11" s="175"/>
      <c r="EKT11" s="175"/>
      <c r="EKU11" s="175"/>
      <c r="EKV11" s="175"/>
      <c r="EKW11" s="175"/>
      <c r="EKX11" s="175"/>
      <c r="EKY11" s="175"/>
      <c r="EKZ11" s="175"/>
      <c r="ELA11" s="175"/>
      <c r="ELB11" s="175"/>
      <c r="ELC11" s="175"/>
      <c r="ELD11" s="176"/>
      <c r="ELE11" s="174" t="s">
        <v>0</v>
      </c>
      <c r="ELF11" s="175"/>
      <c r="ELG11" s="175"/>
      <c r="ELH11" s="175"/>
      <c r="ELI11" s="175"/>
      <c r="ELJ11" s="175"/>
      <c r="ELK11" s="175"/>
      <c r="ELL11" s="175"/>
      <c r="ELM11" s="175"/>
      <c r="ELN11" s="175"/>
      <c r="ELO11" s="175"/>
      <c r="ELP11" s="175"/>
      <c r="ELQ11" s="175"/>
      <c r="ELR11" s="175"/>
      <c r="ELS11" s="175"/>
      <c r="ELT11" s="175"/>
      <c r="ELU11" s="175"/>
      <c r="ELV11" s="175"/>
      <c r="ELW11" s="175"/>
      <c r="ELX11" s="175"/>
      <c r="ELY11" s="175"/>
      <c r="ELZ11" s="176"/>
      <c r="EMA11" s="174" t="s">
        <v>0</v>
      </c>
      <c r="EMB11" s="175"/>
      <c r="EMC11" s="175"/>
      <c r="EMD11" s="175"/>
      <c r="EME11" s="175"/>
      <c r="EMF11" s="175"/>
      <c r="EMG11" s="175"/>
      <c r="EMH11" s="175"/>
      <c r="EMI11" s="175"/>
      <c r="EMJ11" s="175"/>
      <c r="EMK11" s="175"/>
      <c r="EML11" s="175"/>
      <c r="EMM11" s="175"/>
      <c r="EMN11" s="175"/>
      <c r="EMO11" s="175"/>
      <c r="EMP11" s="175"/>
      <c r="EMQ11" s="175"/>
      <c r="EMR11" s="175"/>
      <c r="EMS11" s="175"/>
      <c r="EMT11" s="175"/>
      <c r="EMU11" s="175"/>
      <c r="EMV11" s="176"/>
      <c r="EMW11" s="174" t="s">
        <v>0</v>
      </c>
      <c r="EMX11" s="175"/>
      <c r="EMY11" s="175"/>
      <c r="EMZ11" s="175"/>
      <c r="ENA11" s="175"/>
      <c r="ENB11" s="175"/>
      <c r="ENC11" s="175"/>
      <c r="END11" s="175"/>
      <c r="ENE11" s="175"/>
      <c r="ENF11" s="175"/>
      <c r="ENG11" s="175"/>
      <c r="ENH11" s="175"/>
      <c r="ENI11" s="175"/>
      <c r="ENJ11" s="175"/>
      <c r="ENK11" s="175"/>
      <c r="ENL11" s="175"/>
      <c r="ENM11" s="175"/>
      <c r="ENN11" s="175"/>
      <c r="ENO11" s="175"/>
      <c r="ENP11" s="175"/>
      <c r="ENQ11" s="175"/>
      <c r="ENR11" s="176"/>
      <c r="ENS11" s="174" t="s">
        <v>0</v>
      </c>
      <c r="ENT11" s="175"/>
      <c r="ENU11" s="175"/>
      <c r="ENV11" s="175"/>
      <c r="ENW11" s="175"/>
      <c r="ENX11" s="175"/>
      <c r="ENY11" s="175"/>
      <c r="ENZ11" s="175"/>
      <c r="EOA11" s="175"/>
      <c r="EOB11" s="175"/>
      <c r="EOC11" s="175"/>
      <c r="EOD11" s="175"/>
      <c r="EOE11" s="175"/>
      <c r="EOF11" s="175"/>
      <c r="EOG11" s="175"/>
      <c r="EOH11" s="175"/>
      <c r="EOI11" s="175"/>
      <c r="EOJ11" s="175"/>
      <c r="EOK11" s="175"/>
      <c r="EOL11" s="175"/>
      <c r="EOM11" s="175"/>
      <c r="EON11" s="176"/>
      <c r="EOO11" s="174" t="s">
        <v>0</v>
      </c>
      <c r="EOP11" s="175"/>
      <c r="EOQ11" s="175"/>
      <c r="EOR11" s="175"/>
      <c r="EOS11" s="175"/>
      <c r="EOT11" s="175"/>
      <c r="EOU11" s="175"/>
      <c r="EOV11" s="175"/>
      <c r="EOW11" s="175"/>
      <c r="EOX11" s="175"/>
      <c r="EOY11" s="175"/>
      <c r="EOZ11" s="175"/>
      <c r="EPA11" s="175"/>
      <c r="EPB11" s="175"/>
      <c r="EPC11" s="175"/>
      <c r="EPD11" s="175"/>
      <c r="EPE11" s="175"/>
      <c r="EPF11" s="175"/>
      <c r="EPG11" s="175"/>
      <c r="EPH11" s="175"/>
      <c r="EPI11" s="175"/>
      <c r="EPJ11" s="176"/>
      <c r="EPK11" s="174" t="s">
        <v>0</v>
      </c>
      <c r="EPL11" s="175"/>
      <c r="EPM11" s="175"/>
      <c r="EPN11" s="175"/>
      <c r="EPO11" s="175"/>
      <c r="EPP11" s="175"/>
      <c r="EPQ11" s="175"/>
      <c r="EPR11" s="175"/>
      <c r="EPS11" s="175"/>
      <c r="EPT11" s="175"/>
      <c r="EPU11" s="175"/>
      <c r="EPV11" s="175"/>
      <c r="EPW11" s="175"/>
      <c r="EPX11" s="175"/>
      <c r="EPY11" s="175"/>
      <c r="EPZ11" s="175"/>
      <c r="EQA11" s="175"/>
      <c r="EQB11" s="175"/>
      <c r="EQC11" s="175"/>
      <c r="EQD11" s="175"/>
      <c r="EQE11" s="175"/>
      <c r="EQF11" s="176"/>
      <c r="EQG11" s="174" t="s">
        <v>0</v>
      </c>
      <c r="EQH11" s="175"/>
      <c r="EQI11" s="175"/>
      <c r="EQJ11" s="175"/>
      <c r="EQK11" s="175"/>
      <c r="EQL11" s="175"/>
      <c r="EQM11" s="175"/>
      <c r="EQN11" s="175"/>
      <c r="EQO11" s="175"/>
      <c r="EQP11" s="175"/>
      <c r="EQQ11" s="175"/>
      <c r="EQR11" s="175"/>
      <c r="EQS11" s="175"/>
      <c r="EQT11" s="175"/>
      <c r="EQU11" s="175"/>
      <c r="EQV11" s="175"/>
      <c r="EQW11" s="175"/>
      <c r="EQX11" s="175"/>
      <c r="EQY11" s="175"/>
      <c r="EQZ11" s="175"/>
      <c r="ERA11" s="175"/>
      <c r="ERB11" s="176"/>
      <c r="ERC11" s="174" t="s">
        <v>0</v>
      </c>
      <c r="ERD11" s="175"/>
      <c r="ERE11" s="175"/>
      <c r="ERF11" s="175"/>
      <c r="ERG11" s="175"/>
      <c r="ERH11" s="175"/>
      <c r="ERI11" s="175"/>
      <c r="ERJ11" s="175"/>
      <c r="ERK11" s="175"/>
      <c r="ERL11" s="175"/>
      <c r="ERM11" s="175"/>
      <c r="ERN11" s="175"/>
      <c r="ERO11" s="175"/>
      <c r="ERP11" s="175"/>
      <c r="ERQ11" s="175"/>
      <c r="ERR11" s="175"/>
      <c r="ERS11" s="175"/>
      <c r="ERT11" s="175"/>
      <c r="ERU11" s="175"/>
      <c r="ERV11" s="175"/>
      <c r="ERW11" s="175"/>
      <c r="ERX11" s="176"/>
      <c r="ERY11" s="174" t="s">
        <v>0</v>
      </c>
      <c r="ERZ11" s="175"/>
      <c r="ESA11" s="175"/>
      <c r="ESB11" s="175"/>
      <c r="ESC11" s="175"/>
      <c r="ESD11" s="175"/>
      <c r="ESE11" s="175"/>
      <c r="ESF11" s="175"/>
      <c r="ESG11" s="175"/>
      <c r="ESH11" s="175"/>
      <c r="ESI11" s="175"/>
      <c r="ESJ11" s="175"/>
      <c r="ESK11" s="175"/>
      <c r="ESL11" s="175"/>
      <c r="ESM11" s="175"/>
      <c r="ESN11" s="175"/>
      <c r="ESO11" s="175"/>
      <c r="ESP11" s="175"/>
      <c r="ESQ11" s="175"/>
      <c r="ESR11" s="175"/>
      <c r="ESS11" s="175"/>
      <c r="EST11" s="176"/>
      <c r="ESU11" s="174" t="s">
        <v>0</v>
      </c>
      <c r="ESV11" s="175"/>
      <c r="ESW11" s="175"/>
      <c r="ESX11" s="175"/>
      <c r="ESY11" s="175"/>
      <c r="ESZ11" s="175"/>
      <c r="ETA11" s="175"/>
      <c r="ETB11" s="175"/>
      <c r="ETC11" s="175"/>
      <c r="ETD11" s="175"/>
      <c r="ETE11" s="175"/>
      <c r="ETF11" s="175"/>
      <c r="ETG11" s="175"/>
      <c r="ETH11" s="175"/>
      <c r="ETI11" s="175"/>
      <c r="ETJ11" s="175"/>
      <c r="ETK11" s="175"/>
      <c r="ETL11" s="175"/>
      <c r="ETM11" s="175"/>
      <c r="ETN11" s="175"/>
      <c r="ETO11" s="175"/>
      <c r="ETP11" s="176"/>
      <c r="ETQ11" s="174" t="s">
        <v>0</v>
      </c>
      <c r="ETR11" s="175"/>
      <c r="ETS11" s="175"/>
      <c r="ETT11" s="175"/>
      <c r="ETU11" s="175"/>
      <c r="ETV11" s="175"/>
      <c r="ETW11" s="175"/>
      <c r="ETX11" s="175"/>
      <c r="ETY11" s="175"/>
      <c r="ETZ11" s="175"/>
      <c r="EUA11" s="175"/>
      <c r="EUB11" s="175"/>
      <c r="EUC11" s="175"/>
      <c r="EUD11" s="175"/>
      <c r="EUE11" s="175"/>
      <c r="EUF11" s="175"/>
      <c r="EUG11" s="175"/>
      <c r="EUH11" s="175"/>
      <c r="EUI11" s="175"/>
      <c r="EUJ11" s="175"/>
      <c r="EUK11" s="175"/>
      <c r="EUL11" s="176"/>
      <c r="EUM11" s="174" t="s">
        <v>0</v>
      </c>
      <c r="EUN11" s="175"/>
      <c r="EUO11" s="175"/>
      <c r="EUP11" s="175"/>
      <c r="EUQ11" s="175"/>
      <c r="EUR11" s="175"/>
      <c r="EUS11" s="175"/>
      <c r="EUT11" s="175"/>
      <c r="EUU11" s="175"/>
      <c r="EUV11" s="175"/>
      <c r="EUW11" s="175"/>
      <c r="EUX11" s="175"/>
      <c r="EUY11" s="175"/>
      <c r="EUZ11" s="175"/>
      <c r="EVA11" s="175"/>
      <c r="EVB11" s="175"/>
      <c r="EVC11" s="175"/>
      <c r="EVD11" s="175"/>
      <c r="EVE11" s="175"/>
      <c r="EVF11" s="175"/>
      <c r="EVG11" s="175"/>
      <c r="EVH11" s="176"/>
      <c r="EVI11" s="174" t="s">
        <v>0</v>
      </c>
      <c r="EVJ11" s="175"/>
      <c r="EVK11" s="175"/>
      <c r="EVL11" s="175"/>
      <c r="EVM11" s="175"/>
      <c r="EVN11" s="175"/>
      <c r="EVO11" s="175"/>
      <c r="EVP11" s="175"/>
      <c r="EVQ11" s="175"/>
      <c r="EVR11" s="175"/>
      <c r="EVS11" s="175"/>
      <c r="EVT11" s="175"/>
      <c r="EVU11" s="175"/>
      <c r="EVV11" s="175"/>
      <c r="EVW11" s="175"/>
      <c r="EVX11" s="175"/>
      <c r="EVY11" s="175"/>
      <c r="EVZ11" s="175"/>
      <c r="EWA11" s="175"/>
      <c r="EWB11" s="175"/>
      <c r="EWC11" s="175"/>
      <c r="EWD11" s="176"/>
      <c r="EWE11" s="174" t="s">
        <v>0</v>
      </c>
      <c r="EWF11" s="175"/>
      <c r="EWG11" s="175"/>
      <c r="EWH11" s="175"/>
      <c r="EWI11" s="175"/>
      <c r="EWJ11" s="175"/>
      <c r="EWK11" s="175"/>
      <c r="EWL11" s="175"/>
      <c r="EWM11" s="175"/>
      <c r="EWN11" s="175"/>
      <c r="EWO11" s="175"/>
      <c r="EWP11" s="175"/>
      <c r="EWQ11" s="175"/>
      <c r="EWR11" s="175"/>
      <c r="EWS11" s="175"/>
      <c r="EWT11" s="175"/>
      <c r="EWU11" s="175"/>
      <c r="EWV11" s="175"/>
      <c r="EWW11" s="175"/>
      <c r="EWX11" s="175"/>
      <c r="EWY11" s="175"/>
      <c r="EWZ11" s="176"/>
      <c r="EXA11" s="174" t="s">
        <v>0</v>
      </c>
      <c r="EXB11" s="175"/>
      <c r="EXC11" s="175"/>
      <c r="EXD11" s="175"/>
      <c r="EXE11" s="175"/>
      <c r="EXF11" s="175"/>
      <c r="EXG11" s="175"/>
      <c r="EXH11" s="175"/>
      <c r="EXI11" s="175"/>
      <c r="EXJ11" s="175"/>
      <c r="EXK11" s="175"/>
      <c r="EXL11" s="175"/>
      <c r="EXM11" s="175"/>
      <c r="EXN11" s="175"/>
      <c r="EXO11" s="175"/>
      <c r="EXP11" s="175"/>
      <c r="EXQ11" s="175"/>
      <c r="EXR11" s="175"/>
      <c r="EXS11" s="175"/>
      <c r="EXT11" s="175"/>
      <c r="EXU11" s="175"/>
      <c r="EXV11" s="176"/>
      <c r="EXW11" s="174" t="s">
        <v>0</v>
      </c>
      <c r="EXX11" s="175"/>
      <c r="EXY11" s="175"/>
      <c r="EXZ11" s="175"/>
      <c r="EYA11" s="175"/>
      <c r="EYB11" s="175"/>
      <c r="EYC11" s="175"/>
      <c r="EYD11" s="175"/>
      <c r="EYE11" s="175"/>
      <c r="EYF11" s="175"/>
      <c r="EYG11" s="175"/>
      <c r="EYH11" s="175"/>
      <c r="EYI11" s="175"/>
      <c r="EYJ11" s="175"/>
      <c r="EYK11" s="175"/>
      <c r="EYL11" s="175"/>
      <c r="EYM11" s="175"/>
      <c r="EYN11" s="175"/>
      <c r="EYO11" s="175"/>
      <c r="EYP11" s="175"/>
      <c r="EYQ11" s="175"/>
      <c r="EYR11" s="176"/>
      <c r="EYS11" s="174" t="s">
        <v>0</v>
      </c>
      <c r="EYT11" s="175"/>
      <c r="EYU11" s="175"/>
      <c r="EYV11" s="175"/>
      <c r="EYW11" s="175"/>
      <c r="EYX11" s="175"/>
      <c r="EYY11" s="175"/>
      <c r="EYZ11" s="175"/>
      <c r="EZA11" s="175"/>
      <c r="EZB11" s="175"/>
      <c r="EZC11" s="175"/>
      <c r="EZD11" s="175"/>
      <c r="EZE11" s="175"/>
      <c r="EZF11" s="175"/>
      <c r="EZG11" s="175"/>
      <c r="EZH11" s="175"/>
      <c r="EZI11" s="175"/>
      <c r="EZJ11" s="175"/>
      <c r="EZK11" s="175"/>
      <c r="EZL11" s="175"/>
      <c r="EZM11" s="175"/>
      <c r="EZN11" s="176"/>
      <c r="EZO11" s="174" t="s">
        <v>0</v>
      </c>
      <c r="EZP11" s="175"/>
      <c r="EZQ11" s="175"/>
      <c r="EZR11" s="175"/>
      <c r="EZS11" s="175"/>
      <c r="EZT11" s="175"/>
      <c r="EZU11" s="175"/>
      <c r="EZV11" s="175"/>
      <c r="EZW11" s="175"/>
      <c r="EZX11" s="175"/>
      <c r="EZY11" s="175"/>
      <c r="EZZ11" s="175"/>
      <c r="FAA11" s="175"/>
      <c r="FAB11" s="175"/>
      <c r="FAC11" s="175"/>
      <c r="FAD11" s="175"/>
      <c r="FAE11" s="175"/>
      <c r="FAF11" s="175"/>
      <c r="FAG11" s="175"/>
      <c r="FAH11" s="175"/>
      <c r="FAI11" s="175"/>
      <c r="FAJ11" s="176"/>
      <c r="FAK11" s="174" t="s">
        <v>0</v>
      </c>
      <c r="FAL11" s="175"/>
      <c r="FAM11" s="175"/>
      <c r="FAN11" s="175"/>
      <c r="FAO11" s="175"/>
      <c r="FAP11" s="175"/>
      <c r="FAQ11" s="175"/>
      <c r="FAR11" s="175"/>
      <c r="FAS11" s="175"/>
      <c r="FAT11" s="175"/>
      <c r="FAU11" s="175"/>
      <c r="FAV11" s="175"/>
      <c r="FAW11" s="175"/>
      <c r="FAX11" s="175"/>
      <c r="FAY11" s="175"/>
      <c r="FAZ11" s="175"/>
      <c r="FBA11" s="175"/>
      <c r="FBB11" s="175"/>
      <c r="FBC11" s="175"/>
      <c r="FBD11" s="175"/>
      <c r="FBE11" s="175"/>
      <c r="FBF11" s="176"/>
      <c r="FBG11" s="174" t="s">
        <v>0</v>
      </c>
      <c r="FBH11" s="175"/>
      <c r="FBI11" s="175"/>
      <c r="FBJ11" s="175"/>
      <c r="FBK11" s="175"/>
      <c r="FBL11" s="175"/>
      <c r="FBM11" s="175"/>
      <c r="FBN11" s="175"/>
      <c r="FBO11" s="175"/>
      <c r="FBP11" s="175"/>
      <c r="FBQ11" s="175"/>
      <c r="FBR11" s="175"/>
      <c r="FBS11" s="175"/>
      <c r="FBT11" s="175"/>
      <c r="FBU11" s="175"/>
      <c r="FBV11" s="175"/>
      <c r="FBW11" s="175"/>
      <c r="FBX11" s="175"/>
      <c r="FBY11" s="175"/>
      <c r="FBZ11" s="175"/>
      <c r="FCA11" s="175"/>
      <c r="FCB11" s="176"/>
      <c r="FCC11" s="174" t="s">
        <v>0</v>
      </c>
      <c r="FCD11" s="175"/>
      <c r="FCE11" s="175"/>
      <c r="FCF11" s="175"/>
      <c r="FCG11" s="175"/>
      <c r="FCH11" s="175"/>
      <c r="FCI11" s="175"/>
      <c r="FCJ11" s="175"/>
      <c r="FCK11" s="175"/>
      <c r="FCL11" s="175"/>
      <c r="FCM11" s="175"/>
      <c r="FCN11" s="175"/>
      <c r="FCO11" s="175"/>
      <c r="FCP11" s="175"/>
      <c r="FCQ11" s="175"/>
      <c r="FCR11" s="175"/>
      <c r="FCS11" s="175"/>
      <c r="FCT11" s="175"/>
      <c r="FCU11" s="175"/>
      <c r="FCV11" s="175"/>
      <c r="FCW11" s="175"/>
      <c r="FCX11" s="176"/>
      <c r="FCY11" s="174" t="s">
        <v>0</v>
      </c>
      <c r="FCZ11" s="175"/>
      <c r="FDA11" s="175"/>
      <c r="FDB11" s="175"/>
      <c r="FDC11" s="175"/>
      <c r="FDD11" s="175"/>
      <c r="FDE11" s="175"/>
      <c r="FDF11" s="175"/>
      <c r="FDG11" s="175"/>
      <c r="FDH11" s="175"/>
      <c r="FDI11" s="175"/>
      <c r="FDJ11" s="175"/>
      <c r="FDK11" s="175"/>
      <c r="FDL11" s="175"/>
      <c r="FDM11" s="175"/>
      <c r="FDN11" s="175"/>
      <c r="FDO11" s="175"/>
      <c r="FDP11" s="175"/>
      <c r="FDQ11" s="175"/>
      <c r="FDR11" s="175"/>
      <c r="FDS11" s="175"/>
      <c r="FDT11" s="176"/>
      <c r="FDU11" s="174" t="s">
        <v>0</v>
      </c>
      <c r="FDV11" s="175"/>
      <c r="FDW11" s="175"/>
      <c r="FDX11" s="175"/>
      <c r="FDY11" s="175"/>
      <c r="FDZ11" s="175"/>
      <c r="FEA11" s="175"/>
      <c r="FEB11" s="175"/>
      <c r="FEC11" s="175"/>
      <c r="FED11" s="175"/>
      <c r="FEE11" s="175"/>
      <c r="FEF11" s="175"/>
      <c r="FEG11" s="175"/>
      <c r="FEH11" s="175"/>
      <c r="FEI11" s="175"/>
      <c r="FEJ11" s="175"/>
      <c r="FEK11" s="175"/>
      <c r="FEL11" s="175"/>
      <c r="FEM11" s="175"/>
      <c r="FEN11" s="175"/>
      <c r="FEO11" s="175"/>
      <c r="FEP11" s="176"/>
      <c r="FEQ11" s="174" t="s">
        <v>0</v>
      </c>
      <c r="FER11" s="175"/>
      <c r="FES11" s="175"/>
      <c r="FET11" s="175"/>
      <c r="FEU11" s="175"/>
      <c r="FEV11" s="175"/>
      <c r="FEW11" s="175"/>
      <c r="FEX11" s="175"/>
      <c r="FEY11" s="175"/>
      <c r="FEZ11" s="175"/>
      <c r="FFA11" s="175"/>
      <c r="FFB11" s="175"/>
      <c r="FFC11" s="175"/>
      <c r="FFD11" s="175"/>
      <c r="FFE11" s="175"/>
      <c r="FFF11" s="175"/>
      <c r="FFG11" s="175"/>
      <c r="FFH11" s="175"/>
      <c r="FFI11" s="175"/>
      <c r="FFJ11" s="175"/>
      <c r="FFK11" s="175"/>
      <c r="FFL11" s="176"/>
      <c r="FFM11" s="174" t="s">
        <v>0</v>
      </c>
      <c r="FFN11" s="175"/>
      <c r="FFO11" s="175"/>
      <c r="FFP11" s="175"/>
      <c r="FFQ11" s="175"/>
      <c r="FFR11" s="175"/>
      <c r="FFS11" s="175"/>
      <c r="FFT11" s="175"/>
      <c r="FFU11" s="175"/>
      <c r="FFV11" s="175"/>
      <c r="FFW11" s="175"/>
      <c r="FFX11" s="175"/>
      <c r="FFY11" s="175"/>
      <c r="FFZ11" s="175"/>
      <c r="FGA11" s="175"/>
      <c r="FGB11" s="175"/>
      <c r="FGC11" s="175"/>
      <c r="FGD11" s="175"/>
      <c r="FGE11" s="175"/>
      <c r="FGF11" s="175"/>
      <c r="FGG11" s="175"/>
      <c r="FGH11" s="176"/>
      <c r="FGI11" s="174" t="s">
        <v>0</v>
      </c>
      <c r="FGJ11" s="175"/>
      <c r="FGK11" s="175"/>
      <c r="FGL11" s="175"/>
      <c r="FGM11" s="175"/>
      <c r="FGN11" s="175"/>
      <c r="FGO11" s="175"/>
      <c r="FGP11" s="175"/>
      <c r="FGQ11" s="175"/>
      <c r="FGR11" s="175"/>
      <c r="FGS11" s="175"/>
      <c r="FGT11" s="175"/>
      <c r="FGU11" s="175"/>
      <c r="FGV11" s="175"/>
      <c r="FGW11" s="175"/>
      <c r="FGX11" s="175"/>
      <c r="FGY11" s="175"/>
      <c r="FGZ11" s="175"/>
      <c r="FHA11" s="175"/>
      <c r="FHB11" s="175"/>
      <c r="FHC11" s="175"/>
      <c r="FHD11" s="176"/>
      <c r="FHE11" s="174" t="s">
        <v>0</v>
      </c>
      <c r="FHF11" s="175"/>
      <c r="FHG11" s="175"/>
      <c r="FHH11" s="175"/>
      <c r="FHI11" s="175"/>
      <c r="FHJ11" s="175"/>
      <c r="FHK11" s="175"/>
      <c r="FHL11" s="175"/>
      <c r="FHM11" s="175"/>
      <c r="FHN11" s="175"/>
      <c r="FHO11" s="175"/>
      <c r="FHP11" s="175"/>
      <c r="FHQ11" s="175"/>
      <c r="FHR11" s="175"/>
      <c r="FHS11" s="175"/>
      <c r="FHT11" s="175"/>
      <c r="FHU11" s="175"/>
      <c r="FHV11" s="175"/>
      <c r="FHW11" s="175"/>
      <c r="FHX11" s="175"/>
      <c r="FHY11" s="175"/>
      <c r="FHZ11" s="176"/>
      <c r="FIA11" s="174" t="s">
        <v>0</v>
      </c>
      <c r="FIB11" s="175"/>
      <c r="FIC11" s="175"/>
      <c r="FID11" s="175"/>
      <c r="FIE11" s="175"/>
      <c r="FIF11" s="175"/>
      <c r="FIG11" s="175"/>
      <c r="FIH11" s="175"/>
      <c r="FII11" s="175"/>
      <c r="FIJ11" s="175"/>
      <c r="FIK11" s="175"/>
      <c r="FIL11" s="175"/>
      <c r="FIM11" s="175"/>
      <c r="FIN11" s="175"/>
      <c r="FIO11" s="175"/>
      <c r="FIP11" s="175"/>
      <c r="FIQ11" s="175"/>
      <c r="FIR11" s="175"/>
      <c r="FIS11" s="175"/>
      <c r="FIT11" s="175"/>
      <c r="FIU11" s="175"/>
      <c r="FIV11" s="176"/>
      <c r="FIW11" s="174" t="s">
        <v>0</v>
      </c>
      <c r="FIX11" s="175"/>
      <c r="FIY11" s="175"/>
      <c r="FIZ11" s="175"/>
      <c r="FJA11" s="175"/>
      <c r="FJB11" s="175"/>
      <c r="FJC11" s="175"/>
      <c r="FJD11" s="175"/>
      <c r="FJE11" s="175"/>
      <c r="FJF11" s="175"/>
      <c r="FJG11" s="175"/>
      <c r="FJH11" s="175"/>
      <c r="FJI11" s="175"/>
      <c r="FJJ11" s="175"/>
      <c r="FJK11" s="175"/>
      <c r="FJL11" s="175"/>
      <c r="FJM11" s="175"/>
      <c r="FJN11" s="175"/>
      <c r="FJO11" s="175"/>
      <c r="FJP11" s="175"/>
      <c r="FJQ11" s="175"/>
      <c r="FJR11" s="176"/>
      <c r="FJS11" s="174" t="s">
        <v>0</v>
      </c>
      <c r="FJT11" s="175"/>
      <c r="FJU11" s="175"/>
      <c r="FJV11" s="175"/>
      <c r="FJW11" s="175"/>
      <c r="FJX11" s="175"/>
      <c r="FJY11" s="175"/>
      <c r="FJZ11" s="175"/>
      <c r="FKA11" s="175"/>
      <c r="FKB11" s="175"/>
      <c r="FKC11" s="175"/>
      <c r="FKD11" s="175"/>
      <c r="FKE11" s="175"/>
      <c r="FKF11" s="175"/>
      <c r="FKG11" s="175"/>
      <c r="FKH11" s="175"/>
      <c r="FKI11" s="175"/>
      <c r="FKJ11" s="175"/>
      <c r="FKK11" s="175"/>
      <c r="FKL11" s="175"/>
      <c r="FKM11" s="175"/>
      <c r="FKN11" s="176"/>
      <c r="FKO11" s="174" t="s">
        <v>0</v>
      </c>
      <c r="FKP11" s="175"/>
      <c r="FKQ11" s="175"/>
      <c r="FKR11" s="175"/>
      <c r="FKS11" s="175"/>
      <c r="FKT11" s="175"/>
      <c r="FKU11" s="175"/>
      <c r="FKV11" s="175"/>
      <c r="FKW11" s="175"/>
      <c r="FKX11" s="175"/>
      <c r="FKY11" s="175"/>
      <c r="FKZ11" s="175"/>
      <c r="FLA11" s="175"/>
      <c r="FLB11" s="175"/>
      <c r="FLC11" s="175"/>
      <c r="FLD11" s="175"/>
      <c r="FLE11" s="175"/>
      <c r="FLF11" s="175"/>
      <c r="FLG11" s="175"/>
      <c r="FLH11" s="175"/>
      <c r="FLI11" s="175"/>
      <c r="FLJ11" s="176"/>
      <c r="FLK11" s="174" t="s">
        <v>0</v>
      </c>
      <c r="FLL11" s="175"/>
      <c r="FLM11" s="175"/>
      <c r="FLN11" s="175"/>
      <c r="FLO11" s="175"/>
      <c r="FLP11" s="175"/>
      <c r="FLQ11" s="175"/>
      <c r="FLR11" s="175"/>
      <c r="FLS11" s="175"/>
      <c r="FLT11" s="175"/>
      <c r="FLU11" s="175"/>
      <c r="FLV11" s="175"/>
      <c r="FLW11" s="175"/>
      <c r="FLX11" s="175"/>
      <c r="FLY11" s="175"/>
      <c r="FLZ11" s="175"/>
      <c r="FMA11" s="175"/>
      <c r="FMB11" s="175"/>
      <c r="FMC11" s="175"/>
      <c r="FMD11" s="175"/>
      <c r="FME11" s="175"/>
      <c r="FMF11" s="176"/>
      <c r="FMG11" s="174" t="s">
        <v>0</v>
      </c>
      <c r="FMH11" s="175"/>
      <c r="FMI11" s="175"/>
      <c r="FMJ11" s="175"/>
      <c r="FMK11" s="175"/>
      <c r="FML11" s="175"/>
      <c r="FMM11" s="175"/>
      <c r="FMN11" s="175"/>
      <c r="FMO11" s="175"/>
      <c r="FMP11" s="175"/>
      <c r="FMQ11" s="175"/>
      <c r="FMR11" s="175"/>
      <c r="FMS11" s="175"/>
      <c r="FMT11" s="175"/>
      <c r="FMU11" s="175"/>
      <c r="FMV11" s="175"/>
      <c r="FMW11" s="175"/>
      <c r="FMX11" s="175"/>
      <c r="FMY11" s="175"/>
      <c r="FMZ11" s="175"/>
      <c r="FNA11" s="175"/>
      <c r="FNB11" s="176"/>
      <c r="FNC11" s="174" t="s">
        <v>0</v>
      </c>
      <c r="FND11" s="175"/>
      <c r="FNE11" s="175"/>
      <c r="FNF11" s="175"/>
      <c r="FNG11" s="175"/>
      <c r="FNH11" s="175"/>
      <c r="FNI11" s="175"/>
      <c r="FNJ11" s="175"/>
      <c r="FNK11" s="175"/>
      <c r="FNL11" s="175"/>
      <c r="FNM11" s="175"/>
      <c r="FNN11" s="175"/>
      <c r="FNO11" s="175"/>
      <c r="FNP11" s="175"/>
      <c r="FNQ11" s="175"/>
      <c r="FNR11" s="175"/>
      <c r="FNS11" s="175"/>
      <c r="FNT11" s="175"/>
      <c r="FNU11" s="175"/>
      <c r="FNV11" s="175"/>
      <c r="FNW11" s="175"/>
      <c r="FNX11" s="176"/>
      <c r="FNY11" s="174" t="s">
        <v>0</v>
      </c>
      <c r="FNZ11" s="175"/>
      <c r="FOA11" s="175"/>
      <c r="FOB11" s="175"/>
      <c r="FOC11" s="175"/>
      <c r="FOD11" s="175"/>
      <c r="FOE11" s="175"/>
      <c r="FOF11" s="175"/>
      <c r="FOG11" s="175"/>
      <c r="FOH11" s="175"/>
      <c r="FOI11" s="175"/>
      <c r="FOJ11" s="175"/>
      <c r="FOK11" s="175"/>
      <c r="FOL11" s="175"/>
      <c r="FOM11" s="175"/>
      <c r="FON11" s="175"/>
      <c r="FOO11" s="175"/>
      <c r="FOP11" s="175"/>
      <c r="FOQ11" s="175"/>
      <c r="FOR11" s="175"/>
      <c r="FOS11" s="175"/>
      <c r="FOT11" s="176"/>
      <c r="FOU11" s="174" t="s">
        <v>0</v>
      </c>
      <c r="FOV11" s="175"/>
      <c r="FOW11" s="175"/>
      <c r="FOX11" s="175"/>
      <c r="FOY11" s="175"/>
      <c r="FOZ11" s="175"/>
      <c r="FPA11" s="175"/>
      <c r="FPB11" s="175"/>
      <c r="FPC11" s="175"/>
      <c r="FPD11" s="175"/>
      <c r="FPE11" s="175"/>
      <c r="FPF11" s="175"/>
      <c r="FPG11" s="175"/>
      <c r="FPH11" s="175"/>
      <c r="FPI11" s="175"/>
      <c r="FPJ11" s="175"/>
      <c r="FPK11" s="175"/>
      <c r="FPL11" s="175"/>
      <c r="FPM11" s="175"/>
      <c r="FPN11" s="175"/>
      <c r="FPO11" s="175"/>
      <c r="FPP11" s="176"/>
      <c r="FPQ11" s="174" t="s">
        <v>0</v>
      </c>
      <c r="FPR11" s="175"/>
      <c r="FPS11" s="175"/>
      <c r="FPT11" s="175"/>
      <c r="FPU11" s="175"/>
      <c r="FPV11" s="175"/>
      <c r="FPW11" s="175"/>
      <c r="FPX11" s="175"/>
      <c r="FPY11" s="175"/>
      <c r="FPZ11" s="175"/>
      <c r="FQA11" s="175"/>
      <c r="FQB11" s="175"/>
      <c r="FQC11" s="175"/>
      <c r="FQD11" s="175"/>
      <c r="FQE11" s="175"/>
      <c r="FQF11" s="175"/>
      <c r="FQG11" s="175"/>
      <c r="FQH11" s="175"/>
      <c r="FQI11" s="175"/>
      <c r="FQJ11" s="175"/>
      <c r="FQK11" s="175"/>
      <c r="FQL11" s="176"/>
      <c r="FQM11" s="174" t="s">
        <v>0</v>
      </c>
      <c r="FQN11" s="175"/>
      <c r="FQO11" s="175"/>
      <c r="FQP11" s="175"/>
      <c r="FQQ11" s="175"/>
      <c r="FQR11" s="175"/>
      <c r="FQS11" s="175"/>
      <c r="FQT11" s="175"/>
      <c r="FQU11" s="175"/>
      <c r="FQV11" s="175"/>
      <c r="FQW11" s="175"/>
      <c r="FQX11" s="175"/>
      <c r="FQY11" s="175"/>
      <c r="FQZ11" s="175"/>
      <c r="FRA11" s="175"/>
      <c r="FRB11" s="175"/>
      <c r="FRC11" s="175"/>
      <c r="FRD11" s="175"/>
      <c r="FRE11" s="175"/>
      <c r="FRF11" s="175"/>
      <c r="FRG11" s="175"/>
      <c r="FRH11" s="176"/>
      <c r="FRI11" s="174" t="s">
        <v>0</v>
      </c>
      <c r="FRJ11" s="175"/>
      <c r="FRK11" s="175"/>
      <c r="FRL11" s="175"/>
      <c r="FRM11" s="175"/>
      <c r="FRN11" s="175"/>
      <c r="FRO11" s="175"/>
      <c r="FRP11" s="175"/>
      <c r="FRQ11" s="175"/>
      <c r="FRR11" s="175"/>
      <c r="FRS11" s="175"/>
      <c r="FRT11" s="175"/>
      <c r="FRU11" s="175"/>
      <c r="FRV11" s="175"/>
      <c r="FRW11" s="175"/>
      <c r="FRX11" s="175"/>
      <c r="FRY11" s="175"/>
      <c r="FRZ11" s="175"/>
      <c r="FSA11" s="175"/>
      <c r="FSB11" s="175"/>
      <c r="FSC11" s="175"/>
      <c r="FSD11" s="176"/>
      <c r="FSE11" s="174" t="s">
        <v>0</v>
      </c>
      <c r="FSF11" s="175"/>
      <c r="FSG11" s="175"/>
      <c r="FSH11" s="175"/>
      <c r="FSI11" s="175"/>
      <c r="FSJ11" s="175"/>
      <c r="FSK11" s="175"/>
      <c r="FSL11" s="175"/>
      <c r="FSM11" s="175"/>
      <c r="FSN11" s="175"/>
      <c r="FSO11" s="175"/>
      <c r="FSP11" s="175"/>
      <c r="FSQ11" s="175"/>
      <c r="FSR11" s="175"/>
      <c r="FSS11" s="175"/>
      <c r="FST11" s="175"/>
      <c r="FSU11" s="175"/>
      <c r="FSV11" s="175"/>
      <c r="FSW11" s="175"/>
      <c r="FSX11" s="175"/>
      <c r="FSY11" s="175"/>
      <c r="FSZ11" s="176"/>
      <c r="FTA11" s="174" t="s">
        <v>0</v>
      </c>
      <c r="FTB11" s="175"/>
      <c r="FTC11" s="175"/>
      <c r="FTD11" s="175"/>
      <c r="FTE11" s="175"/>
      <c r="FTF11" s="175"/>
      <c r="FTG11" s="175"/>
      <c r="FTH11" s="175"/>
      <c r="FTI11" s="175"/>
      <c r="FTJ11" s="175"/>
      <c r="FTK11" s="175"/>
      <c r="FTL11" s="175"/>
      <c r="FTM11" s="175"/>
      <c r="FTN11" s="175"/>
      <c r="FTO11" s="175"/>
      <c r="FTP11" s="175"/>
      <c r="FTQ11" s="175"/>
      <c r="FTR11" s="175"/>
      <c r="FTS11" s="175"/>
      <c r="FTT11" s="175"/>
      <c r="FTU11" s="175"/>
      <c r="FTV11" s="176"/>
      <c r="FTW11" s="174" t="s">
        <v>0</v>
      </c>
      <c r="FTX11" s="175"/>
      <c r="FTY11" s="175"/>
      <c r="FTZ11" s="175"/>
      <c r="FUA11" s="175"/>
      <c r="FUB11" s="175"/>
      <c r="FUC11" s="175"/>
      <c r="FUD11" s="175"/>
      <c r="FUE11" s="175"/>
      <c r="FUF11" s="175"/>
      <c r="FUG11" s="175"/>
      <c r="FUH11" s="175"/>
      <c r="FUI11" s="175"/>
      <c r="FUJ11" s="175"/>
      <c r="FUK11" s="175"/>
      <c r="FUL11" s="175"/>
      <c r="FUM11" s="175"/>
      <c r="FUN11" s="175"/>
      <c r="FUO11" s="175"/>
      <c r="FUP11" s="175"/>
      <c r="FUQ11" s="175"/>
      <c r="FUR11" s="176"/>
      <c r="FUS11" s="174" t="s">
        <v>0</v>
      </c>
      <c r="FUT11" s="175"/>
      <c r="FUU11" s="175"/>
      <c r="FUV11" s="175"/>
      <c r="FUW11" s="175"/>
      <c r="FUX11" s="175"/>
      <c r="FUY11" s="175"/>
      <c r="FUZ11" s="175"/>
      <c r="FVA11" s="175"/>
      <c r="FVB11" s="175"/>
      <c r="FVC11" s="175"/>
      <c r="FVD11" s="175"/>
      <c r="FVE11" s="175"/>
      <c r="FVF11" s="175"/>
      <c r="FVG11" s="175"/>
      <c r="FVH11" s="175"/>
      <c r="FVI11" s="175"/>
      <c r="FVJ11" s="175"/>
      <c r="FVK11" s="175"/>
      <c r="FVL11" s="175"/>
      <c r="FVM11" s="175"/>
      <c r="FVN11" s="176"/>
      <c r="FVO11" s="174" t="s">
        <v>0</v>
      </c>
      <c r="FVP11" s="175"/>
      <c r="FVQ11" s="175"/>
      <c r="FVR11" s="175"/>
      <c r="FVS11" s="175"/>
      <c r="FVT11" s="175"/>
      <c r="FVU11" s="175"/>
      <c r="FVV11" s="175"/>
      <c r="FVW11" s="175"/>
      <c r="FVX11" s="175"/>
      <c r="FVY11" s="175"/>
      <c r="FVZ11" s="175"/>
      <c r="FWA11" s="175"/>
      <c r="FWB11" s="175"/>
      <c r="FWC11" s="175"/>
      <c r="FWD11" s="175"/>
      <c r="FWE11" s="175"/>
      <c r="FWF11" s="175"/>
      <c r="FWG11" s="175"/>
      <c r="FWH11" s="175"/>
      <c r="FWI11" s="175"/>
      <c r="FWJ11" s="176"/>
      <c r="FWK11" s="174" t="s">
        <v>0</v>
      </c>
      <c r="FWL11" s="175"/>
      <c r="FWM11" s="175"/>
      <c r="FWN11" s="175"/>
      <c r="FWO11" s="175"/>
      <c r="FWP11" s="175"/>
      <c r="FWQ11" s="175"/>
      <c r="FWR11" s="175"/>
      <c r="FWS11" s="175"/>
      <c r="FWT11" s="175"/>
      <c r="FWU11" s="175"/>
      <c r="FWV11" s="175"/>
      <c r="FWW11" s="175"/>
      <c r="FWX11" s="175"/>
      <c r="FWY11" s="175"/>
      <c r="FWZ11" s="175"/>
      <c r="FXA11" s="175"/>
      <c r="FXB11" s="175"/>
      <c r="FXC11" s="175"/>
      <c r="FXD11" s="175"/>
      <c r="FXE11" s="175"/>
      <c r="FXF11" s="176"/>
      <c r="FXG11" s="174" t="s">
        <v>0</v>
      </c>
      <c r="FXH11" s="175"/>
      <c r="FXI11" s="175"/>
      <c r="FXJ11" s="175"/>
      <c r="FXK11" s="175"/>
      <c r="FXL11" s="175"/>
      <c r="FXM11" s="175"/>
      <c r="FXN11" s="175"/>
      <c r="FXO11" s="175"/>
      <c r="FXP11" s="175"/>
      <c r="FXQ11" s="175"/>
      <c r="FXR11" s="175"/>
      <c r="FXS11" s="175"/>
      <c r="FXT11" s="175"/>
      <c r="FXU11" s="175"/>
      <c r="FXV11" s="175"/>
      <c r="FXW11" s="175"/>
      <c r="FXX11" s="175"/>
      <c r="FXY11" s="175"/>
      <c r="FXZ11" s="175"/>
      <c r="FYA11" s="175"/>
      <c r="FYB11" s="176"/>
      <c r="FYC11" s="174" t="s">
        <v>0</v>
      </c>
      <c r="FYD11" s="175"/>
      <c r="FYE11" s="175"/>
      <c r="FYF11" s="175"/>
      <c r="FYG11" s="175"/>
      <c r="FYH11" s="175"/>
      <c r="FYI11" s="175"/>
      <c r="FYJ11" s="175"/>
      <c r="FYK11" s="175"/>
      <c r="FYL11" s="175"/>
      <c r="FYM11" s="175"/>
      <c r="FYN11" s="175"/>
      <c r="FYO11" s="175"/>
      <c r="FYP11" s="175"/>
      <c r="FYQ11" s="175"/>
      <c r="FYR11" s="175"/>
      <c r="FYS11" s="175"/>
      <c r="FYT11" s="175"/>
      <c r="FYU11" s="175"/>
      <c r="FYV11" s="175"/>
      <c r="FYW11" s="175"/>
      <c r="FYX11" s="176"/>
      <c r="FYY11" s="174" t="s">
        <v>0</v>
      </c>
      <c r="FYZ11" s="175"/>
      <c r="FZA11" s="175"/>
      <c r="FZB11" s="175"/>
      <c r="FZC11" s="175"/>
      <c r="FZD11" s="175"/>
      <c r="FZE11" s="175"/>
      <c r="FZF11" s="175"/>
      <c r="FZG11" s="175"/>
      <c r="FZH11" s="175"/>
      <c r="FZI11" s="175"/>
      <c r="FZJ11" s="175"/>
      <c r="FZK11" s="175"/>
      <c r="FZL11" s="175"/>
      <c r="FZM11" s="175"/>
      <c r="FZN11" s="175"/>
      <c r="FZO11" s="175"/>
      <c r="FZP11" s="175"/>
      <c r="FZQ11" s="175"/>
      <c r="FZR11" s="175"/>
      <c r="FZS11" s="175"/>
      <c r="FZT11" s="176"/>
      <c r="FZU11" s="174" t="s">
        <v>0</v>
      </c>
      <c r="FZV11" s="175"/>
      <c r="FZW11" s="175"/>
      <c r="FZX11" s="175"/>
      <c r="FZY11" s="175"/>
      <c r="FZZ11" s="175"/>
      <c r="GAA11" s="175"/>
      <c r="GAB11" s="175"/>
      <c r="GAC11" s="175"/>
      <c r="GAD11" s="175"/>
      <c r="GAE11" s="175"/>
      <c r="GAF11" s="175"/>
      <c r="GAG11" s="175"/>
      <c r="GAH11" s="175"/>
      <c r="GAI11" s="175"/>
      <c r="GAJ11" s="175"/>
      <c r="GAK11" s="175"/>
      <c r="GAL11" s="175"/>
      <c r="GAM11" s="175"/>
      <c r="GAN11" s="175"/>
      <c r="GAO11" s="175"/>
      <c r="GAP11" s="176"/>
      <c r="GAQ11" s="174" t="s">
        <v>0</v>
      </c>
      <c r="GAR11" s="175"/>
      <c r="GAS11" s="175"/>
      <c r="GAT11" s="175"/>
      <c r="GAU11" s="175"/>
      <c r="GAV11" s="175"/>
      <c r="GAW11" s="175"/>
      <c r="GAX11" s="175"/>
      <c r="GAY11" s="175"/>
      <c r="GAZ11" s="175"/>
      <c r="GBA11" s="175"/>
      <c r="GBB11" s="175"/>
      <c r="GBC11" s="175"/>
      <c r="GBD11" s="175"/>
      <c r="GBE11" s="175"/>
      <c r="GBF11" s="175"/>
      <c r="GBG11" s="175"/>
      <c r="GBH11" s="175"/>
      <c r="GBI11" s="175"/>
      <c r="GBJ11" s="175"/>
      <c r="GBK11" s="175"/>
      <c r="GBL11" s="176"/>
      <c r="GBM11" s="174" t="s">
        <v>0</v>
      </c>
      <c r="GBN11" s="175"/>
      <c r="GBO11" s="175"/>
      <c r="GBP11" s="175"/>
      <c r="GBQ11" s="175"/>
      <c r="GBR11" s="175"/>
      <c r="GBS11" s="175"/>
      <c r="GBT11" s="175"/>
      <c r="GBU11" s="175"/>
      <c r="GBV11" s="175"/>
      <c r="GBW11" s="175"/>
      <c r="GBX11" s="175"/>
      <c r="GBY11" s="175"/>
      <c r="GBZ11" s="175"/>
      <c r="GCA11" s="175"/>
      <c r="GCB11" s="175"/>
      <c r="GCC11" s="175"/>
      <c r="GCD11" s="175"/>
      <c r="GCE11" s="175"/>
      <c r="GCF11" s="175"/>
      <c r="GCG11" s="175"/>
      <c r="GCH11" s="176"/>
      <c r="GCI11" s="174" t="s">
        <v>0</v>
      </c>
      <c r="GCJ11" s="175"/>
      <c r="GCK11" s="175"/>
      <c r="GCL11" s="175"/>
      <c r="GCM11" s="175"/>
      <c r="GCN11" s="175"/>
      <c r="GCO11" s="175"/>
      <c r="GCP11" s="175"/>
      <c r="GCQ11" s="175"/>
      <c r="GCR11" s="175"/>
      <c r="GCS11" s="175"/>
      <c r="GCT11" s="175"/>
      <c r="GCU11" s="175"/>
      <c r="GCV11" s="175"/>
      <c r="GCW11" s="175"/>
      <c r="GCX11" s="175"/>
      <c r="GCY11" s="175"/>
      <c r="GCZ11" s="175"/>
      <c r="GDA11" s="175"/>
      <c r="GDB11" s="175"/>
      <c r="GDC11" s="175"/>
      <c r="GDD11" s="176"/>
      <c r="GDE11" s="174" t="s">
        <v>0</v>
      </c>
      <c r="GDF11" s="175"/>
      <c r="GDG11" s="175"/>
      <c r="GDH11" s="175"/>
      <c r="GDI11" s="175"/>
      <c r="GDJ11" s="175"/>
      <c r="GDK11" s="175"/>
      <c r="GDL11" s="175"/>
      <c r="GDM11" s="175"/>
      <c r="GDN11" s="175"/>
      <c r="GDO11" s="175"/>
      <c r="GDP11" s="175"/>
      <c r="GDQ11" s="175"/>
      <c r="GDR11" s="175"/>
      <c r="GDS11" s="175"/>
      <c r="GDT11" s="175"/>
      <c r="GDU11" s="175"/>
      <c r="GDV11" s="175"/>
      <c r="GDW11" s="175"/>
      <c r="GDX11" s="175"/>
      <c r="GDY11" s="175"/>
      <c r="GDZ11" s="176"/>
      <c r="GEA11" s="174" t="s">
        <v>0</v>
      </c>
      <c r="GEB11" s="175"/>
      <c r="GEC11" s="175"/>
      <c r="GED11" s="175"/>
      <c r="GEE11" s="175"/>
      <c r="GEF11" s="175"/>
      <c r="GEG11" s="175"/>
      <c r="GEH11" s="175"/>
      <c r="GEI11" s="175"/>
      <c r="GEJ11" s="175"/>
      <c r="GEK11" s="175"/>
      <c r="GEL11" s="175"/>
      <c r="GEM11" s="175"/>
      <c r="GEN11" s="175"/>
      <c r="GEO11" s="175"/>
      <c r="GEP11" s="175"/>
      <c r="GEQ11" s="175"/>
      <c r="GER11" s="175"/>
      <c r="GES11" s="175"/>
      <c r="GET11" s="175"/>
      <c r="GEU11" s="175"/>
      <c r="GEV11" s="176"/>
      <c r="GEW11" s="174" t="s">
        <v>0</v>
      </c>
      <c r="GEX11" s="175"/>
      <c r="GEY11" s="175"/>
      <c r="GEZ11" s="175"/>
      <c r="GFA11" s="175"/>
      <c r="GFB11" s="175"/>
      <c r="GFC11" s="175"/>
      <c r="GFD11" s="175"/>
      <c r="GFE11" s="175"/>
      <c r="GFF11" s="175"/>
      <c r="GFG11" s="175"/>
      <c r="GFH11" s="175"/>
      <c r="GFI11" s="175"/>
      <c r="GFJ11" s="175"/>
      <c r="GFK11" s="175"/>
      <c r="GFL11" s="175"/>
      <c r="GFM11" s="175"/>
      <c r="GFN11" s="175"/>
      <c r="GFO11" s="175"/>
      <c r="GFP11" s="175"/>
      <c r="GFQ11" s="175"/>
      <c r="GFR11" s="176"/>
      <c r="GFS11" s="174" t="s">
        <v>0</v>
      </c>
      <c r="GFT11" s="175"/>
      <c r="GFU11" s="175"/>
      <c r="GFV11" s="175"/>
      <c r="GFW11" s="175"/>
      <c r="GFX11" s="175"/>
      <c r="GFY11" s="175"/>
      <c r="GFZ11" s="175"/>
      <c r="GGA11" s="175"/>
      <c r="GGB11" s="175"/>
      <c r="GGC11" s="175"/>
      <c r="GGD11" s="175"/>
      <c r="GGE11" s="175"/>
      <c r="GGF11" s="175"/>
      <c r="GGG11" s="175"/>
      <c r="GGH11" s="175"/>
      <c r="GGI11" s="175"/>
      <c r="GGJ11" s="175"/>
      <c r="GGK11" s="175"/>
      <c r="GGL11" s="175"/>
      <c r="GGM11" s="175"/>
      <c r="GGN11" s="176"/>
      <c r="GGO11" s="174" t="s">
        <v>0</v>
      </c>
      <c r="GGP11" s="175"/>
      <c r="GGQ11" s="175"/>
      <c r="GGR11" s="175"/>
      <c r="GGS11" s="175"/>
      <c r="GGT11" s="175"/>
      <c r="GGU11" s="175"/>
      <c r="GGV11" s="175"/>
      <c r="GGW11" s="175"/>
      <c r="GGX11" s="175"/>
      <c r="GGY11" s="175"/>
      <c r="GGZ11" s="175"/>
      <c r="GHA11" s="175"/>
      <c r="GHB11" s="175"/>
      <c r="GHC11" s="175"/>
      <c r="GHD11" s="175"/>
      <c r="GHE11" s="175"/>
      <c r="GHF11" s="175"/>
      <c r="GHG11" s="175"/>
      <c r="GHH11" s="175"/>
      <c r="GHI11" s="175"/>
      <c r="GHJ11" s="176"/>
      <c r="GHK11" s="174" t="s">
        <v>0</v>
      </c>
      <c r="GHL11" s="175"/>
      <c r="GHM11" s="175"/>
      <c r="GHN11" s="175"/>
      <c r="GHO11" s="175"/>
      <c r="GHP11" s="175"/>
      <c r="GHQ11" s="175"/>
      <c r="GHR11" s="175"/>
      <c r="GHS11" s="175"/>
      <c r="GHT11" s="175"/>
      <c r="GHU11" s="175"/>
      <c r="GHV11" s="175"/>
      <c r="GHW11" s="175"/>
      <c r="GHX11" s="175"/>
      <c r="GHY11" s="175"/>
      <c r="GHZ11" s="175"/>
      <c r="GIA11" s="175"/>
      <c r="GIB11" s="175"/>
      <c r="GIC11" s="175"/>
      <c r="GID11" s="175"/>
      <c r="GIE11" s="175"/>
      <c r="GIF11" s="176"/>
      <c r="GIG11" s="174" t="s">
        <v>0</v>
      </c>
      <c r="GIH11" s="175"/>
      <c r="GII11" s="175"/>
      <c r="GIJ11" s="175"/>
      <c r="GIK11" s="175"/>
      <c r="GIL11" s="175"/>
      <c r="GIM11" s="175"/>
      <c r="GIN11" s="175"/>
      <c r="GIO11" s="175"/>
      <c r="GIP11" s="175"/>
      <c r="GIQ11" s="175"/>
      <c r="GIR11" s="175"/>
      <c r="GIS11" s="175"/>
      <c r="GIT11" s="175"/>
      <c r="GIU11" s="175"/>
      <c r="GIV11" s="175"/>
      <c r="GIW11" s="175"/>
      <c r="GIX11" s="175"/>
      <c r="GIY11" s="175"/>
      <c r="GIZ11" s="175"/>
      <c r="GJA11" s="175"/>
      <c r="GJB11" s="176"/>
      <c r="GJC11" s="174" t="s">
        <v>0</v>
      </c>
      <c r="GJD11" s="175"/>
      <c r="GJE11" s="175"/>
      <c r="GJF11" s="175"/>
      <c r="GJG11" s="175"/>
      <c r="GJH11" s="175"/>
      <c r="GJI11" s="175"/>
      <c r="GJJ11" s="175"/>
      <c r="GJK11" s="175"/>
      <c r="GJL11" s="175"/>
      <c r="GJM11" s="175"/>
      <c r="GJN11" s="175"/>
      <c r="GJO11" s="175"/>
      <c r="GJP11" s="175"/>
      <c r="GJQ11" s="175"/>
      <c r="GJR11" s="175"/>
      <c r="GJS11" s="175"/>
      <c r="GJT11" s="175"/>
      <c r="GJU11" s="175"/>
      <c r="GJV11" s="175"/>
      <c r="GJW11" s="175"/>
      <c r="GJX11" s="176"/>
      <c r="GJY11" s="174" t="s">
        <v>0</v>
      </c>
      <c r="GJZ11" s="175"/>
      <c r="GKA11" s="175"/>
      <c r="GKB11" s="175"/>
      <c r="GKC11" s="175"/>
      <c r="GKD11" s="175"/>
      <c r="GKE11" s="175"/>
      <c r="GKF11" s="175"/>
      <c r="GKG11" s="175"/>
      <c r="GKH11" s="175"/>
      <c r="GKI11" s="175"/>
      <c r="GKJ11" s="175"/>
      <c r="GKK11" s="175"/>
      <c r="GKL11" s="175"/>
      <c r="GKM11" s="175"/>
      <c r="GKN11" s="175"/>
      <c r="GKO11" s="175"/>
      <c r="GKP11" s="175"/>
      <c r="GKQ11" s="175"/>
      <c r="GKR11" s="175"/>
      <c r="GKS11" s="175"/>
      <c r="GKT11" s="176"/>
      <c r="GKU11" s="174" t="s">
        <v>0</v>
      </c>
      <c r="GKV11" s="175"/>
      <c r="GKW11" s="175"/>
      <c r="GKX11" s="175"/>
      <c r="GKY11" s="175"/>
      <c r="GKZ11" s="175"/>
      <c r="GLA11" s="175"/>
      <c r="GLB11" s="175"/>
      <c r="GLC11" s="175"/>
      <c r="GLD11" s="175"/>
      <c r="GLE11" s="175"/>
      <c r="GLF11" s="175"/>
      <c r="GLG11" s="175"/>
      <c r="GLH11" s="175"/>
      <c r="GLI11" s="175"/>
      <c r="GLJ11" s="175"/>
      <c r="GLK11" s="175"/>
      <c r="GLL11" s="175"/>
      <c r="GLM11" s="175"/>
      <c r="GLN11" s="175"/>
      <c r="GLO11" s="175"/>
      <c r="GLP11" s="176"/>
      <c r="GLQ11" s="174" t="s">
        <v>0</v>
      </c>
      <c r="GLR11" s="175"/>
      <c r="GLS11" s="175"/>
      <c r="GLT11" s="175"/>
      <c r="GLU11" s="175"/>
      <c r="GLV11" s="175"/>
      <c r="GLW11" s="175"/>
      <c r="GLX11" s="175"/>
      <c r="GLY11" s="175"/>
      <c r="GLZ11" s="175"/>
      <c r="GMA11" s="175"/>
      <c r="GMB11" s="175"/>
      <c r="GMC11" s="175"/>
      <c r="GMD11" s="175"/>
      <c r="GME11" s="175"/>
      <c r="GMF11" s="175"/>
      <c r="GMG11" s="175"/>
      <c r="GMH11" s="175"/>
      <c r="GMI11" s="175"/>
      <c r="GMJ11" s="175"/>
      <c r="GMK11" s="175"/>
      <c r="GML11" s="176"/>
      <c r="GMM11" s="174" t="s">
        <v>0</v>
      </c>
      <c r="GMN11" s="175"/>
      <c r="GMO11" s="175"/>
      <c r="GMP11" s="175"/>
      <c r="GMQ11" s="175"/>
      <c r="GMR11" s="175"/>
      <c r="GMS11" s="175"/>
      <c r="GMT11" s="175"/>
      <c r="GMU11" s="175"/>
      <c r="GMV11" s="175"/>
      <c r="GMW11" s="175"/>
      <c r="GMX11" s="175"/>
      <c r="GMY11" s="175"/>
      <c r="GMZ11" s="175"/>
      <c r="GNA11" s="175"/>
      <c r="GNB11" s="175"/>
      <c r="GNC11" s="175"/>
      <c r="GND11" s="175"/>
      <c r="GNE11" s="175"/>
      <c r="GNF11" s="175"/>
      <c r="GNG11" s="175"/>
      <c r="GNH11" s="176"/>
      <c r="GNI11" s="174" t="s">
        <v>0</v>
      </c>
      <c r="GNJ11" s="175"/>
      <c r="GNK11" s="175"/>
      <c r="GNL11" s="175"/>
      <c r="GNM11" s="175"/>
      <c r="GNN11" s="175"/>
      <c r="GNO11" s="175"/>
      <c r="GNP11" s="175"/>
      <c r="GNQ11" s="175"/>
      <c r="GNR11" s="175"/>
      <c r="GNS11" s="175"/>
      <c r="GNT11" s="175"/>
      <c r="GNU11" s="175"/>
      <c r="GNV11" s="175"/>
      <c r="GNW11" s="175"/>
      <c r="GNX11" s="175"/>
      <c r="GNY11" s="175"/>
      <c r="GNZ11" s="175"/>
      <c r="GOA11" s="175"/>
      <c r="GOB11" s="175"/>
      <c r="GOC11" s="175"/>
      <c r="GOD11" s="176"/>
      <c r="GOE11" s="174" t="s">
        <v>0</v>
      </c>
      <c r="GOF11" s="175"/>
      <c r="GOG11" s="175"/>
      <c r="GOH11" s="175"/>
      <c r="GOI11" s="175"/>
      <c r="GOJ11" s="175"/>
      <c r="GOK11" s="175"/>
      <c r="GOL11" s="175"/>
      <c r="GOM11" s="175"/>
      <c r="GON11" s="175"/>
      <c r="GOO11" s="175"/>
      <c r="GOP11" s="175"/>
      <c r="GOQ11" s="175"/>
      <c r="GOR11" s="175"/>
      <c r="GOS11" s="175"/>
      <c r="GOT11" s="175"/>
      <c r="GOU11" s="175"/>
      <c r="GOV11" s="175"/>
      <c r="GOW11" s="175"/>
      <c r="GOX11" s="175"/>
      <c r="GOY11" s="175"/>
      <c r="GOZ11" s="176"/>
      <c r="GPA11" s="174" t="s">
        <v>0</v>
      </c>
      <c r="GPB11" s="175"/>
      <c r="GPC11" s="175"/>
      <c r="GPD11" s="175"/>
      <c r="GPE11" s="175"/>
      <c r="GPF11" s="175"/>
      <c r="GPG11" s="175"/>
      <c r="GPH11" s="175"/>
      <c r="GPI11" s="175"/>
      <c r="GPJ11" s="175"/>
      <c r="GPK11" s="175"/>
      <c r="GPL11" s="175"/>
      <c r="GPM11" s="175"/>
      <c r="GPN11" s="175"/>
      <c r="GPO11" s="175"/>
      <c r="GPP11" s="175"/>
      <c r="GPQ11" s="175"/>
      <c r="GPR11" s="175"/>
      <c r="GPS11" s="175"/>
      <c r="GPT11" s="175"/>
      <c r="GPU11" s="175"/>
      <c r="GPV11" s="176"/>
      <c r="GPW11" s="174" t="s">
        <v>0</v>
      </c>
      <c r="GPX11" s="175"/>
      <c r="GPY11" s="175"/>
      <c r="GPZ11" s="175"/>
      <c r="GQA11" s="175"/>
      <c r="GQB11" s="175"/>
      <c r="GQC11" s="175"/>
      <c r="GQD11" s="175"/>
      <c r="GQE11" s="175"/>
      <c r="GQF11" s="175"/>
      <c r="GQG11" s="175"/>
      <c r="GQH11" s="175"/>
      <c r="GQI11" s="175"/>
      <c r="GQJ11" s="175"/>
      <c r="GQK11" s="175"/>
      <c r="GQL11" s="175"/>
      <c r="GQM11" s="175"/>
      <c r="GQN11" s="175"/>
      <c r="GQO11" s="175"/>
      <c r="GQP11" s="175"/>
      <c r="GQQ11" s="175"/>
      <c r="GQR11" s="176"/>
      <c r="GQS11" s="174" t="s">
        <v>0</v>
      </c>
      <c r="GQT11" s="175"/>
      <c r="GQU11" s="175"/>
      <c r="GQV11" s="175"/>
      <c r="GQW11" s="175"/>
      <c r="GQX11" s="175"/>
      <c r="GQY11" s="175"/>
      <c r="GQZ11" s="175"/>
      <c r="GRA11" s="175"/>
      <c r="GRB11" s="175"/>
      <c r="GRC11" s="175"/>
      <c r="GRD11" s="175"/>
      <c r="GRE11" s="175"/>
      <c r="GRF11" s="175"/>
      <c r="GRG11" s="175"/>
      <c r="GRH11" s="175"/>
      <c r="GRI11" s="175"/>
      <c r="GRJ11" s="175"/>
      <c r="GRK11" s="175"/>
      <c r="GRL11" s="175"/>
      <c r="GRM11" s="175"/>
      <c r="GRN11" s="176"/>
      <c r="GRO11" s="174" t="s">
        <v>0</v>
      </c>
      <c r="GRP11" s="175"/>
      <c r="GRQ11" s="175"/>
      <c r="GRR11" s="175"/>
      <c r="GRS11" s="175"/>
      <c r="GRT11" s="175"/>
      <c r="GRU11" s="175"/>
      <c r="GRV11" s="175"/>
      <c r="GRW11" s="175"/>
      <c r="GRX11" s="175"/>
      <c r="GRY11" s="175"/>
      <c r="GRZ11" s="175"/>
      <c r="GSA11" s="175"/>
      <c r="GSB11" s="175"/>
      <c r="GSC11" s="175"/>
      <c r="GSD11" s="175"/>
      <c r="GSE11" s="175"/>
      <c r="GSF11" s="175"/>
      <c r="GSG11" s="175"/>
      <c r="GSH11" s="175"/>
      <c r="GSI11" s="175"/>
      <c r="GSJ11" s="176"/>
      <c r="GSK11" s="174" t="s">
        <v>0</v>
      </c>
      <c r="GSL11" s="175"/>
      <c r="GSM11" s="175"/>
      <c r="GSN11" s="175"/>
      <c r="GSO11" s="175"/>
      <c r="GSP11" s="175"/>
      <c r="GSQ11" s="175"/>
      <c r="GSR11" s="175"/>
      <c r="GSS11" s="175"/>
      <c r="GST11" s="175"/>
      <c r="GSU11" s="175"/>
      <c r="GSV11" s="175"/>
      <c r="GSW11" s="175"/>
      <c r="GSX11" s="175"/>
      <c r="GSY11" s="175"/>
      <c r="GSZ11" s="175"/>
      <c r="GTA11" s="175"/>
      <c r="GTB11" s="175"/>
      <c r="GTC11" s="175"/>
      <c r="GTD11" s="175"/>
      <c r="GTE11" s="175"/>
      <c r="GTF11" s="176"/>
      <c r="GTG11" s="174" t="s">
        <v>0</v>
      </c>
      <c r="GTH11" s="175"/>
      <c r="GTI11" s="175"/>
      <c r="GTJ11" s="175"/>
      <c r="GTK11" s="175"/>
      <c r="GTL11" s="175"/>
      <c r="GTM11" s="175"/>
      <c r="GTN11" s="175"/>
      <c r="GTO11" s="175"/>
      <c r="GTP11" s="175"/>
      <c r="GTQ11" s="175"/>
      <c r="GTR11" s="175"/>
      <c r="GTS11" s="175"/>
      <c r="GTT11" s="175"/>
      <c r="GTU11" s="175"/>
      <c r="GTV11" s="175"/>
      <c r="GTW11" s="175"/>
      <c r="GTX11" s="175"/>
      <c r="GTY11" s="175"/>
      <c r="GTZ11" s="175"/>
      <c r="GUA11" s="175"/>
      <c r="GUB11" s="176"/>
      <c r="GUC11" s="174" t="s">
        <v>0</v>
      </c>
      <c r="GUD11" s="175"/>
      <c r="GUE11" s="175"/>
      <c r="GUF11" s="175"/>
      <c r="GUG11" s="175"/>
      <c r="GUH11" s="175"/>
      <c r="GUI11" s="175"/>
      <c r="GUJ11" s="175"/>
      <c r="GUK11" s="175"/>
      <c r="GUL11" s="175"/>
      <c r="GUM11" s="175"/>
      <c r="GUN11" s="175"/>
      <c r="GUO11" s="175"/>
      <c r="GUP11" s="175"/>
      <c r="GUQ11" s="175"/>
      <c r="GUR11" s="175"/>
      <c r="GUS11" s="175"/>
      <c r="GUT11" s="175"/>
      <c r="GUU11" s="175"/>
      <c r="GUV11" s="175"/>
      <c r="GUW11" s="175"/>
      <c r="GUX11" s="176"/>
      <c r="GUY11" s="174" t="s">
        <v>0</v>
      </c>
      <c r="GUZ11" s="175"/>
      <c r="GVA11" s="175"/>
      <c r="GVB11" s="175"/>
      <c r="GVC11" s="175"/>
      <c r="GVD11" s="175"/>
      <c r="GVE11" s="175"/>
      <c r="GVF11" s="175"/>
      <c r="GVG11" s="175"/>
      <c r="GVH11" s="175"/>
      <c r="GVI11" s="175"/>
      <c r="GVJ11" s="175"/>
      <c r="GVK11" s="175"/>
      <c r="GVL11" s="175"/>
      <c r="GVM11" s="175"/>
      <c r="GVN11" s="175"/>
      <c r="GVO11" s="175"/>
      <c r="GVP11" s="175"/>
      <c r="GVQ11" s="175"/>
      <c r="GVR11" s="175"/>
      <c r="GVS11" s="175"/>
      <c r="GVT11" s="176"/>
      <c r="GVU11" s="174" t="s">
        <v>0</v>
      </c>
      <c r="GVV11" s="175"/>
      <c r="GVW11" s="175"/>
      <c r="GVX11" s="175"/>
      <c r="GVY11" s="175"/>
      <c r="GVZ11" s="175"/>
      <c r="GWA11" s="175"/>
      <c r="GWB11" s="175"/>
      <c r="GWC11" s="175"/>
      <c r="GWD11" s="175"/>
      <c r="GWE11" s="175"/>
      <c r="GWF11" s="175"/>
      <c r="GWG11" s="175"/>
      <c r="GWH11" s="175"/>
      <c r="GWI11" s="175"/>
      <c r="GWJ11" s="175"/>
      <c r="GWK11" s="175"/>
      <c r="GWL11" s="175"/>
      <c r="GWM11" s="175"/>
      <c r="GWN11" s="175"/>
      <c r="GWO11" s="175"/>
      <c r="GWP11" s="176"/>
      <c r="GWQ11" s="174" t="s">
        <v>0</v>
      </c>
      <c r="GWR11" s="175"/>
      <c r="GWS11" s="175"/>
      <c r="GWT11" s="175"/>
      <c r="GWU11" s="175"/>
      <c r="GWV11" s="175"/>
      <c r="GWW11" s="175"/>
      <c r="GWX11" s="175"/>
      <c r="GWY11" s="175"/>
      <c r="GWZ11" s="175"/>
      <c r="GXA11" s="175"/>
      <c r="GXB11" s="175"/>
      <c r="GXC11" s="175"/>
      <c r="GXD11" s="175"/>
      <c r="GXE11" s="175"/>
      <c r="GXF11" s="175"/>
      <c r="GXG11" s="175"/>
      <c r="GXH11" s="175"/>
      <c r="GXI11" s="175"/>
      <c r="GXJ11" s="175"/>
      <c r="GXK11" s="175"/>
      <c r="GXL11" s="176"/>
      <c r="GXM11" s="174" t="s">
        <v>0</v>
      </c>
      <c r="GXN11" s="175"/>
      <c r="GXO11" s="175"/>
      <c r="GXP11" s="175"/>
      <c r="GXQ11" s="175"/>
      <c r="GXR11" s="175"/>
      <c r="GXS11" s="175"/>
      <c r="GXT11" s="175"/>
      <c r="GXU11" s="175"/>
      <c r="GXV11" s="175"/>
      <c r="GXW11" s="175"/>
      <c r="GXX11" s="175"/>
      <c r="GXY11" s="175"/>
      <c r="GXZ11" s="175"/>
      <c r="GYA11" s="175"/>
      <c r="GYB11" s="175"/>
      <c r="GYC11" s="175"/>
      <c r="GYD11" s="175"/>
      <c r="GYE11" s="175"/>
      <c r="GYF11" s="175"/>
      <c r="GYG11" s="175"/>
      <c r="GYH11" s="176"/>
      <c r="GYI11" s="174" t="s">
        <v>0</v>
      </c>
      <c r="GYJ11" s="175"/>
      <c r="GYK11" s="175"/>
      <c r="GYL11" s="175"/>
      <c r="GYM11" s="175"/>
      <c r="GYN11" s="175"/>
      <c r="GYO11" s="175"/>
      <c r="GYP11" s="175"/>
      <c r="GYQ11" s="175"/>
      <c r="GYR11" s="175"/>
      <c r="GYS11" s="175"/>
      <c r="GYT11" s="175"/>
      <c r="GYU11" s="175"/>
      <c r="GYV11" s="175"/>
      <c r="GYW11" s="175"/>
      <c r="GYX11" s="175"/>
      <c r="GYY11" s="175"/>
      <c r="GYZ11" s="175"/>
      <c r="GZA11" s="175"/>
      <c r="GZB11" s="175"/>
      <c r="GZC11" s="175"/>
      <c r="GZD11" s="176"/>
      <c r="GZE11" s="174" t="s">
        <v>0</v>
      </c>
      <c r="GZF11" s="175"/>
      <c r="GZG11" s="175"/>
      <c r="GZH11" s="175"/>
      <c r="GZI11" s="175"/>
      <c r="GZJ11" s="175"/>
      <c r="GZK11" s="175"/>
      <c r="GZL11" s="175"/>
      <c r="GZM11" s="175"/>
      <c r="GZN11" s="175"/>
      <c r="GZO11" s="175"/>
      <c r="GZP11" s="175"/>
      <c r="GZQ11" s="175"/>
      <c r="GZR11" s="175"/>
      <c r="GZS11" s="175"/>
      <c r="GZT11" s="175"/>
      <c r="GZU11" s="175"/>
      <c r="GZV11" s="175"/>
      <c r="GZW11" s="175"/>
      <c r="GZX11" s="175"/>
      <c r="GZY11" s="175"/>
      <c r="GZZ11" s="176"/>
      <c r="HAA11" s="174" t="s">
        <v>0</v>
      </c>
      <c r="HAB11" s="175"/>
      <c r="HAC11" s="175"/>
      <c r="HAD11" s="175"/>
      <c r="HAE11" s="175"/>
      <c r="HAF11" s="175"/>
      <c r="HAG11" s="175"/>
      <c r="HAH11" s="175"/>
      <c r="HAI11" s="175"/>
      <c r="HAJ11" s="175"/>
      <c r="HAK11" s="175"/>
      <c r="HAL11" s="175"/>
      <c r="HAM11" s="175"/>
      <c r="HAN11" s="175"/>
      <c r="HAO11" s="175"/>
      <c r="HAP11" s="175"/>
      <c r="HAQ11" s="175"/>
      <c r="HAR11" s="175"/>
      <c r="HAS11" s="175"/>
      <c r="HAT11" s="175"/>
      <c r="HAU11" s="175"/>
      <c r="HAV11" s="176"/>
      <c r="HAW11" s="174" t="s">
        <v>0</v>
      </c>
      <c r="HAX11" s="175"/>
      <c r="HAY11" s="175"/>
      <c r="HAZ11" s="175"/>
      <c r="HBA11" s="175"/>
      <c r="HBB11" s="175"/>
      <c r="HBC11" s="175"/>
      <c r="HBD11" s="175"/>
      <c r="HBE11" s="175"/>
      <c r="HBF11" s="175"/>
      <c r="HBG11" s="175"/>
      <c r="HBH11" s="175"/>
      <c r="HBI11" s="175"/>
      <c r="HBJ11" s="175"/>
      <c r="HBK11" s="175"/>
      <c r="HBL11" s="175"/>
      <c r="HBM11" s="175"/>
      <c r="HBN11" s="175"/>
      <c r="HBO11" s="175"/>
      <c r="HBP11" s="175"/>
      <c r="HBQ11" s="175"/>
      <c r="HBR11" s="176"/>
      <c r="HBS11" s="174" t="s">
        <v>0</v>
      </c>
      <c r="HBT11" s="175"/>
      <c r="HBU11" s="175"/>
      <c r="HBV11" s="175"/>
      <c r="HBW11" s="175"/>
      <c r="HBX11" s="175"/>
      <c r="HBY11" s="175"/>
      <c r="HBZ11" s="175"/>
      <c r="HCA11" s="175"/>
      <c r="HCB11" s="175"/>
      <c r="HCC11" s="175"/>
      <c r="HCD11" s="175"/>
      <c r="HCE11" s="175"/>
      <c r="HCF11" s="175"/>
      <c r="HCG11" s="175"/>
      <c r="HCH11" s="175"/>
      <c r="HCI11" s="175"/>
      <c r="HCJ11" s="175"/>
      <c r="HCK11" s="175"/>
      <c r="HCL11" s="175"/>
      <c r="HCM11" s="175"/>
      <c r="HCN11" s="176"/>
      <c r="HCO11" s="174" t="s">
        <v>0</v>
      </c>
      <c r="HCP11" s="175"/>
      <c r="HCQ11" s="175"/>
      <c r="HCR11" s="175"/>
      <c r="HCS11" s="175"/>
      <c r="HCT11" s="175"/>
      <c r="HCU11" s="175"/>
      <c r="HCV11" s="175"/>
      <c r="HCW11" s="175"/>
      <c r="HCX11" s="175"/>
      <c r="HCY11" s="175"/>
      <c r="HCZ11" s="175"/>
      <c r="HDA11" s="175"/>
      <c r="HDB11" s="175"/>
      <c r="HDC11" s="175"/>
      <c r="HDD11" s="175"/>
      <c r="HDE11" s="175"/>
      <c r="HDF11" s="175"/>
      <c r="HDG11" s="175"/>
      <c r="HDH11" s="175"/>
      <c r="HDI11" s="175"/>
      <c r="HDJ11" s="176"/>
      <c r="HDK11" s="174" t="s">
        <v>0</v>
      </c>
      <c r="HDL11" s="175"/>
      <c r="HDM11" s="175"/>
      <c r="HDN11" s="175"/>
      <c r="HDO11" s="175"/>
      <c r="HDP11" s="175"/>
      <c r="HDQ11" s="175"/>
      <c r="HDR11" s="175"/>
      <c r="HDS11" s="175"/>
      <c r="HDT11" s="175"/>
      <c r="HDU11" s="175"/>
      <c r="HDV11" s="175"/>
      <c r="HDW11" s="175"/>
      <c r="HDX11" s="175"/>
      <c r="HDY11" s="175"/>
      <c r="HDZ11" s="175"/>
      <c r="HEA11" s="175"/>
      <c r="HEB11" s="175"/>
      <c r="HEC11" s="175"/>
      <c r="HED11" s="175"/>
      <c r="HEE11" s="175"/>
      <c r="HEF11" s="176"/>
      <c r="HEG11" s="174" t="s">
        <v>0</v>
      </c>
      <c r="HEH11" s="175"/>
      <c r="HEI11" s="175"/>
      <c r="HEJ11" s="175"/>
      <c r="HEK11" s="175"/>
      <c r="HEL11" s="175"/>
      <c r="HEM11" s="175"/>
      <c r="HEN11" s="175"/>
      <c r="HEO11" s="175"/>
      <c r="HEP11" s="175"/>
      <c r="HEQ11" s="175"/>
      <c r="HER11" s="175"/>
      <c r="HES11" s="175"/>
      <c r="HET11" s="175"/>
      <c r="HEU11" s="175"/>
      <c r="HEV11" s="175"/>
      <c r="HEW11" s="175"/>
      <c r="HEX11" s="175"/>
      <c r="HEY11" s="175"/>
      <c r="HEZ11" s="175"/>
      <c r="HFA11" s="175"/>
      <c r="HFB11" s="176"/>
      <c r="HFC11" s="174" t="s">
        <v>0</v>
      </c>
      <c r="HFD11" s="175"/>
      <c r="HFE11" s="175"/>
      <c r="HFF11" s="175"/>
      <c r="HFG11" s="175"/>
      <c r="HFH11" s="175"/>
      <c r="HFI11" s="175"/>
      <c r="HFJ11" s="175"/>
      <c r="HFK11" s="175"/>
      <c r="HFL11" s="175"/>
      <c r="HFM11" s="175"/>
      <c r="HFN11" s="175"/>
      <c r="HFO11" s="175"/>
      <c r="HFP11" s="175"/>
      <c r="HFQ11" s="175"/>
      <c r="HFR11" s="175"/>
      <c r="HFS11" s="175"/>
      <c r="HFT11" s="175"/>
      <c r="HFU11" s="175"/>
      <c r="HFV11" s="175"/>
      <c r="HFW11" s="175"/>
      <c r="HFX11" s="176"/>
      <c r="HFY11" s="174" t="s">
        <v>0</v>
      </c>
      <c r="HFZ11" s="175"/>
      <c r="HGA11" s="175"/>
      <c r="HGB11" s="175"/>
      <c r="HGC11" s="175"/>
      <c r="HGD11" s="175"/>
      <c r="HGE11" s="175"/>
      <c r="HGF11" s="175"/>
      <c r="HGG11" s="175"/>
      <c r="HGH11" s="175"/>
      <c r="HGI11" s="175"/>
      <c r="HGJ11" s="175"/>
      <c r="HGK11" s="175"/>
      <c r="HGL11" s="175"/>
      <c r="HGM11" s="175"/>
      <c r="HGN11" s="175"/>
      <c r="HGO11" s="175"/>
      <c r="HGP11" s="175"/>
      <c r="HGQ11" s="175"/>
      <c r="HGR11" s="175"/>
      <c r="HGS11" s="175"/>
      <c r="HGT11" s="176"/>
      <c r="HGU11" s="174" t="s">
        <v>0</v>
      </c>
      <c r="HGV11" s="175"/>
      <c r="HGW11" s="175"/>
      <c r="HGX11" s="175"/>
      <c r="HGY11" s="175"/>
      <c r="HGZ11" s="175"/>
      <c r="HHA11" s="175"/>
      <c r="HHB11" s="175"/>
      <c r="HHC11" s="175"/>
      <c r="HHD11" s="175"/>
      <c r="HHE11" s="175"/>
      <c r="HHF11" s="175"/>
      <c r="HHG11" s="175"/>
      <c r="HHH11" s="175"/>
      <c r="HHI11" s="175"/>
      <c r="HHJ11" s="175"/>
      <c r="HHK11" s="175"/>
      <c r="HHL11" s="175"/>
      <c r="HHM11" s="175"/>
      <c r="HHN11" s="175"/>
      <c r="HHO11" s="175"/>
      <c r="HHP11" s="176"/>
      <c r="HHQ11" s="174" t="s">
        <v>0</v>
      </c>
      <c r="HHR11" s="175"/>
      <c r="HHS11" s="175"/>
      <c r="HHT11" s="175"/>
      <c r="HHU11" s="175"/>
      <c r="HHV11" s="175"/>
      <c r="HHW11" s="175"/>
      <c r="HHX11" s="175"/>
      <c r="HHY11" s="175"/>
      <c r="HHZ11" s="175"/>
      <c r="HIA11" s="175"/>
      <c r="HIB11" s="175"/>
      <c r="HIC11" s="175"/>
      <c r="HID11" s="175"/>
      <c r="HIE11" s="175"/>
      <c r="HIF11" s="175"/>
      <c r="HIG11" s="175"/>
      <c r="HIH11" s="175"/>
      <c r="HII11" s="175"/>
      <c r="HIJ11" s="175"/>
      <c r="HIK11" s="175"/>
      <c r="HIL11" s="176"/>
      <c r="HIM11" s="174" t="s">
        <v>0</v>
      </c>
      <c r="HIN11" s="175"/>
      <c r="HIO11" s="175"/>
      <c r="HIP11" s="175"/>
      <c r="HIQ11" s="175"/>
      <c r="HIR11" s="175"/>
      <c r="HIS11" s="175"/>
      <c r="HIT11" s="175"/>
      <c r="HIU11" s="175"/>
      <c r="HIV11" s="175"/>
      <c r="HIW11" s="175"/>
      <c r="HIX11" s="175"/>
      <c r="HIY11" s="175"/>
      <c r="HIZ11" s="175"/>
      <c r="HJA11" s="175"/>
      <c r="HJB11" s="175"/>
      <c r="HJC11" s="175"/>
      <c r="HJD11" s="175"/>
      <c r="HJE11" s="175"/>
      <c r="HJF11" s="175"/>
      <c r="HJG11" s="175"/>
      <c r="HJH11" s="176"/>
      <c r="HJI11" s="174" t="s">
        <v>0</v>
      </c>
      <c r="HJJ11" s="175"/>
      <c r="HJK11" s="175"/>
      <c r="HJL11" s="175"/>
      <c r="HJM11" s="175"/>
      <c r="HJN11" s="175"/>
      <c r="HJO11" s="175"/>
      <c r="HJP11" s="175"/>
      <c r="HJQ11" s="175"/>
      <c r="HJR11" s="175"/>
      <c r="HJS11" s="175"/>
      <c r="HJT11" s="175"/>
      <c r="HJU11" s="175"/>
      <c r="HJV11" s="175"/>
      <c r="HJW11" s="175"/>
      <c r="HJX11" s="175"/>
      <c r="HJY11" s="175"/>
      <c r="HJZ11" s="175"/>
      <c r="HKA11" s="175"/>
      <c r="HKB11" s="175"/>
      <c r="HKC11" s="175"/>
      <c r="HKD11" s="176"/>
      <c r="HKE11" s="174" t="s">
        <v>0</v>
      </c>
      <c r="HKF11" s="175"/>
      <c r="HKG11" s="175"/>
      <c r="HKH11" s="175"/>
      <c r="HKI11" s="175"/>
      <c r="HKJ11" s="175"/>
      <c r="HKK11" s="175"/>
      <c r="HKL11" s="175"/>
      <c r="HKM11" s="175"/>
      <c r="HKN11" s="175"/>
      <c r="HKO11" s="175"/>
      <c r="HKP11" s="175"/>
      <c r="HKQ11" s="175"/>
      <c r="HKR11" s="175"/>
      <c r="HKS11" s="175"/>
      <c r="HKT11" s="175"/>
      <c r="HKU11" s="175"/>
      <c r="HKV11" s="175"/>
      <c r="HKW11" s="175"/>
      <c r="HKX11" s="175"/>
      <c r="HKY11" s="175"/>
      <c r="HKZ11" s="176"/>
      <c r="HLA11" s="174" t="s">
        <v>0</v>
      </c>
      <c r="HLB11" s="175"/>
      <c r="HLC11" s="175"/>
      <c r="HLD11" s="175"/>
      <c r="HLE11" s="175"/>
      <c r="HLF11" s="175"/>
      <c r="HLG11" s="175"/>
      <c r="HLH11" s="175"/>
      <c r="HLI11" s="175"/>
      <c r="HLJ11" s="175"/>
      <c r="HLK11" s="175"/>
      <c r="HLL11" s="175"/>
      <c r="HLM11" s="175"/>
      <c r="HLN11" s="175"/>
      <c r="HLO11" s="175"/>
      <c r="HLP11" s="175"/>
      <c r="HLQ11" s="175"/>
      <c r="HLR11" s="175"/>
      <c r="HLS11" s="175"/>
      <c r="HLT11" s="175"/>
      <c r="HLU11" s="175"/>
      <c r="HLV11" s="176"/>
      <c r="HLW11" s="174" t="s">
        <v>0</v>
      </c>
      <c r="HLX11" s="175"/>
      <c r="HLY11" s="175"/>
      <c r="HLZ11" s="175"/>
      <c r="HMA11" s="175"/>
      <c r="HMB11" s="175"/>
      <c r="HMC11" s="175"/>
      <c r="HMD11" s="175"/>
      <c r="HME11" s="175"/>
      <c r="HMF11" s="175"/>
      <c r="HMG11" s="175"/>
      <c r="HMH11" s="175"/>
      <c r="HMI11" s="175"/>
      <c r="HMJ11" s="175"/>
      <c r="HMK11" s="175"/>
      <c r="HML11" s="175"/>
      <c r="HMM11" s="175"/>
      <c r="HMN11" s="175"/>
      <c r="HMO11" s="175"/>
      <c r="HMP11" s="175"/>
      <c r="HMQ11" s="175"/>
      <c r="HMR11" s="176"/>
      <c r="HMS11" s="174" t="s">
        <v>0</v>
      </c>
      <c r="HMT11" s="175"/>
      <c r="HMU11" s="175"/>
      <c r="HMV11" s="175"/>
      <c r="HMW11" s="175"/>
      <c r="HMX11" s="175"/>
      <c r="HMY11" s="175"/>
      <c r="HMZ11" s="175"/>
      <c r="HNA11" s="175"/>
      <c r="HNB11" s="175"/>
      <c r="HNC11" s="175"/>
      <c r="HND11" s="175"/>
      <c r="HNE11" s="175"/>
      <c r="HNF11" s="175"/>
      <c r="HNG11" s="175"/>
      <c r="HNH11" s="175"/>
      <c r="HNI11" s="175"/>
      <c r="HNJ11" s="175"/>
      <c r="HNK11" s="175"/>
      <c r="HNL11" s="175"/>
      <c r="HNM11" s="175"/>
      <c r="HNN11" s="176"/>
      <c r="HNO11" s="174" t="s">
        <v>0</v>
      </c>
      <c r="HNP11" s="175"/>
      <c r="HNQ11" s="175"/>
      <c r="HNR11" s="175"/>
      <c r="HNS11" s="175"/>
      <c r="HNT11" s="175"/>
      <c r="HNU11" s="175"/>
      <c r="HNV11" s="175"/>
      <c r="HNW11" s="175"/>
      <c r="HNX11" s="175"/>
      <c r="HNY11" s="175"/>
      <c r="HNZ11" s="175"/>
      <c r="HOA11" s="175"/>
      <c r="HOB11" s="175"/>
      <c r="HOC11" s="175"/>
      <c r="HOD11" s="175"/>
      <c r="HOE11" s="175"/>
      <c r="HOF11" s="175"/>
      <c r="HOG11" s="175"/>
      <c r="HOH11" s="175"/>
      <c r="HOI11" s="175"/>
      <c r="HOJ11" s="176"/>
      <c r="HOK11" s="174" t="s">
        <v>0</v>
      </c>
      <c r="HOL11" s="175"/>
      <c r="HOM11" s="175"/>
      <c r="HON11" s="175"/>
      <c r="HOO11" s="175"/>
      <c r="HOP11" s="175"/>
      <c r="HOQ11" s="175"/>
      <c r="HOR11" s="175"/>
      <c r="HOS11" s="175"/>
      <c r="HOT11" s="175"/>
      <c r="HOU11" s="175"/>
      <c r="HOV11" s="175"/>
      <c r="HOW11" s="175"/>
      <c r="HOX11" s="175"/>
      <c r="HOY11" s="175"/>
      <c r="HOZ11" s="175"/>
      <c r="HPA11" s="175"/>
      <c r="HPB11" s="175"/>
      <c r="HPC11" s="175"/>
      <c r="HPD11" s="175"/>
      <c r="HPE11" s="175"/>
      <c r="HPF11" s="176"/>
      <c r="HPG11" s="174" t="s">
        <v>0</v>
      </c>
      <c r="HPH11" s="175"/>
      <c r="HPI11" s="175"/>
      <c r="HPJ11" s="175"/>
      <c r="HPK11" s="175"/>
      <c r="HPL11" s="175"/>
      <c r="HPM11" s="175"/>
      <c r="HPN11" s="175"/>
      <c r="HPO11" s="175"/>
      <c r="HPP11" s="175"/>
      <c r="HPQ11" s="175"/>
      <c r="HPR11" s="175"/>
      <c r="HPS11" s="175"/>
      <c r="HPT11" s="175"/>
      <c r="HPU11" s="175"/>
      <c r="HPV11" s="175"/>
      <c r="HPW11" s="175"/>
      <c r="HPX11" s="175"/>
      <c r="HPY11" s="175"/>
      <c r="HPZ11" s="175"/>
      <c r="HQA11" s="175"/>
      <c r="HQB11" s="176"/>
      <c r="HQC11" s="174" t="s">
        <v>0</v>
      </c>
      <c r="HQD11" s="175"/>
      <c r="HQE11" s="175"/>
      <c r="HQF11" s="175"/>
      <c r="HQG11" s="175"/>
      <c r="HQH11" s="175"/>
      <c r="HQI11" s="175"/>
      <c r="HQJ11" s="175"/>
      <c r="HQK11" s="175"/>
      <c r="HQL11" s="175"/>
      <c r="HQM11" s="175"/>
      <c r="HQN11" s="175"/>
      <c r="HQO11" s="175"/>
      <c r="HQP11" s="175"/>
      <c r="HQQ11" s="175"/>
      <c r="HQR11" s="175"/>
      <c r="HQS11" s="175"/>
      <c r="HQT11" s="175"/>
      <c r="HQU11" s="175"/>
      <c r="HQV11" s="175"/>
      <c r="HQW11" s="175"/>
      <c r="HQX11" s="176"/>
      <c r="HQY11" s="174" t="s">
        <v>0</v>
      </c>
      <c r="HQZ11" s="175"/>
      <c r="HRA11" s="175"/>
      <c r="HRB11" s="175"/>
      <c r="HRC11" s="175"/>
      <c r="HRD11" s="175"/>
      <c r="HRE11" s="175"/>
      <c r="HRF11" s="175"/>
      <c r="HRG11" s="175"/>
      <c r="HRH11" s="175"/>
      <c r="HRI11" s="175"/>
      <c r="HRJ11" s="175"/>
      <c r="HRK11" s="175"/>
      <c r="HRL11" s="175"/>
      <c r="HRM11" s="175"/>
      <c r="HRN11" s="175"/>
      <c r="HRO11" s="175"/>
      <c r="HRP11" s="175"/>
      <c r="HRQ11" s="175"/>
      <c r="HRR11" s="175"/>
      <c r="HRS11" s="175"/>
      <c r="HRT11" s="176"/>
      <c r="HRU11" s="174" t="s">
        <v>0</v>
      </c>
      <c r="HRV11" s="175"/>
      <c r="HRW11" s="175"/>
      <c r="HRX11" s="175"/>
      <c r="HRY11" s="175"/>
      <c r="HRZ11" s="175"/>
      <c r="HSA11" s="175"/>
      <c r="HSB11" s="175"/>
      <c r="HSC11" s="175"/>
      <c r="HSD11" s="175"/>
      <c r="HSE11" s="175"/>
      <c r="HSF11" s="175"/>
      <c r="HSG11" s="175"/>
      <c r="HSH11" s="175"/>
      <c r="HSI11" s="175"/>
      <c r="HSJ11" s="175"/>
      <c r="HSK11" s="175"/>
      <c r="HSL11" s="175"/>
      <c r="HSM11" s="175"/>
      <c r="HSN11" s="175"/>
      <c r="HSO11" s="175"/>
      <c r="HSP11" s="176"/>
      <c r="HSQ11" s="174" t="s">
        <v>0</v>
      </c>
      <c r="HSR11" s="175"/>
      <c r="HSS11" s="175"/>
      <c r="HST11" s="175"/>
      <c r="HSU11" s="175"/>
      <c r="HSV11" s="175"/>
      <c r="HSW11" s="175"/>
      <c r="HSX11" s="175"/>
      <c r="HSY11" s="175"/>
      <c r="HSZ11" s="175"/>
      <c r="HTA11" s="175"/>
      <c r="HTB11" s="175"/>
      <c r="HTC11" s="175"/>
      <c r="HTD11" s="175"/>
      <c r="HTE11" s="175"/>
      <c r="HTF11" s="175"/>
      <c r="HTG11" s="175"/>
      <c r="HTH11" s="175"/>
      <c r="HTI11" s="175"/>
      <c r="HTJ11" s="175"/>
      <c r="HTK11" s="175"/>
      <c r="HTL11" s="176"/>
      <c r="HTM11" s="174" t="s">
        <v>0</v>
      </c>
      <c r="HTN11" s="175"/>
      <c r="HTO11" s="175"/>
      <c r="HTP11" s="175"/>
      <c r="HTQ11" s="175"/>
      <c r="HTR11" s="175"/>
      <c r="HTS11" s="175"/>
      <c r="HTT11" s="175"/>
      <c r="HTU11" s="175"/>
      <c r="HTV11" s="175"/>
      <c r="HTW11" s="175"/>
      <c r="HTX11" s="175"/>
      <c r="HTY11" s="175"/>
      <c r="HTZ11" s="175"/>
      <c r="HUA11" s="175"/>
      <c r="HUB11" s="175"/>
      <c r="HUC11" s="175"/>
      <c r="HUD11" s="175"/>
      <c r="HUE11" s="175"/>
      <c r="HUF11" s="175"/>
      <c r="HUG11" s="175"/>
      <c r="HUH11" s="176"/>
      <c r="HUI11" s="174" t="s">
        <v>0</v>
      </c>
      <c r="HUJ11" s="175"/>
      <c r="HUK11" s="175"/>
      <c r="HUL11" s="175"/>
      <c r="HUM11" s="175"/>
      <c r="HUN11" s="175"/>
      <c r="HUO11" s="175"/>
      <c r="HUP11" s="175"/>
      <c r="HUQ11" s="175"/>
      <c r="HUR11" s="175"/>
      <c r="HUS11" s="175"/>
      <c r="HUT11" s="175"/>
      <c r="HUU11" s="175"/>
      <c r="HUV11" s="175"/>
      <c r="HUW11" s="175"/>
      <c r="HUX11" s="175"/>
      <c r="HUY11" s="175"/>
      <c r="HUZ11" s="175"/>
      <c r="HVA11" s="175"/>
      <c r="HVB11" s="175"/>
      <c r="HVC11" s="175"/>
      <c r="HVD11" s="176"/>
      <c r="HVE11" s="174" t="s">
        <v>0</v>
      </c>
      <c r="HVF11" s="175"/>
      <c r="HVG11" s="175"/>
      <c r="HVH11" s="175"/>
      <c r="HVI11" s="175"/>
      <c r="HVJ11" s="175"/>
      <c r="HVK11" s="175"/>
      <c r="HVL11" s="175"/>
      <c r="HVM11" s="175"/>
      <c r="HVN11" s="175"/>
      <c r="HVO11" s="175"/>
      <c r="HVP11" s="175"/>
      <c r="HVQ11" s="175"/>
      <c r="HVR11" s="175"/>
      <c r="HVS11" s="175"/>
      <c r="HVT11" s="175"/>
      <c r="HVU11" s="175"/>
      <c r="HVV11" s="175"/>
      <c r="HVW11" s="175"/>
      <c r="HVX11" s="175"/>
      <c r="HVY11" s="175"/>
      <c r="HVZ11" s="176"/>
      <c r="HWA11" s="174" t="s">
        <v>0</v>
      </c>
      <c r="HWB11" s="175"/>
      <c r="HWC11" s="175"/>
      <c r="HWD11" s="175"/>
      <c r="HWE11" s="175"/>
      <c r="HWF11" s="175"/>
      <c r="HWG11" s="175"/>
      <c r="HWH11" s="175"/>
      <c r="HWI11" s="175"/>
      <c r="HWJ11" s="175"/>
      <c r="HWK11" s="175"/>
      <c r="HWL11" s="175"/>
      <c r="HWM11" s="175"/>
      <c r="HWN11" s="175"/>
      <c r="HWO11" s="175"/>
      <c r="HWP11" s="175"/>
      <c r="HWQ11" s="175"/>
      <c r="HWR11" s="175"/>
      <c r="HWS11" s="175"/>
      <c r="HWT11" s="175"/>
      <c r="HWU11" s="175"/>
      <c r="HWV11" s="176"/>
      <c r="HWW11" s="174" t="s">
        <v>0</v>
      </c>
      <c r="HWX11" s="175"/>
      <c r="HWY11" s="175"/>
      <c r="HWZ11" s="175"/>
      <c r="HXA11" s="175"/>
      <c r="HXB11" s="175"/>
      <c r="HXC11" s="175"/>
      <c r="HXD11" s="175"/>
      <c r="HXE11" s="175"/>
      <c r="HXF11" s="175"/>
      <c r="HXG11" s="175"/>
      <c r="HXH11" s="175"/>
      <c r="HXI11" s="175"/>
      <c r="HXJ11" s="175"/>
      <c r="HXK11" s="175"/>
      <c r="HXL11" s="175"/>
      <c r="HXM11" s="175"/>
      <c r="HXN11" s="175"/>
      <c r="HXO11" s="175"/>
      <c r="HXP11" s="175"/>
      <c r="HXQ11" s="175"/>
      <c r="HXR11" s="176"/>
      <c r="HXS11" s="174" t="s">
        <v>0</v>
      </c>
      <c r="HXT11" s="175"/>
      <c r="HXU11" s="175"/>
      <c r="HXV11" s="175"/>
      <c r="HXW11" s="175"/>
      <c r="HXX11" s="175"/>
      <c r="HXY11" s="175"/>
      <c r="HXZ11" s="175"/>
      <c r="HYA11" s="175"/>
      <c r="HYB11" s="175"/>
      <c r="HYC11" s="175"/>
      <c r="HYD11" s="175"/>
      <c r="HYE11" s="175"/>
      <c r="HYF11" s="175"/>
      <c r="HYG11" s="175"/>
      <c r="HYH11" s="175"/>
      <c r="HYI11" s="175"/>
      <c r="HYJ11" s="175"/>
      <c r="HYK11" s="175"/>
      <c r="HYL11" s="175"/>
      <c r="HYM11" s="175"/>
      <c r="HYN11" s="176"/>
      <c r="HYO11" s="174" t="s">
        <v>0</v>
      </c>
      <c r="HYP11" s="175"/>
      <c r="HYQ11" s="175"/>
      <c r="HYR11" s="175"/>
      <c r="HYS11" s="175"/>
      <c r="HYT11" s="175"/>
      <c r="HYU11" s="175"/>
      <c r="HYV11" s="175"/>
      <c r="HYW11" s="175"/>
      <c r="HYX11" s="175"/>
      <c r="HYY11" s="175"/>
      <c r="HYZ11" s="175"/>
      <c r="HZA11" s="175"/>
      <c r="HZB11" s="175"/>
      <c r="HZC11" s="175"/>
      <c r="HZD11" s="175"/>
      <c r="HZE11" s="175"/>
      <c r="HZF11" s="175"/>
      <c r="HZG11" s="175"/>
      <c r="HZH11" s="175"/>
      <c r="HZI11" s="175"/>
      <c r="HZJ11" s="176"/>
      <c r="HZK11" s="174" t="s">
        <v>0</v>
      </c>
      <c r="HZL11" s="175"/>
      <c r="HZM11" s="175"/>
      <c r="HZN11" s="175"/>
      <c r="HZO11" s="175"/>
      <c r="HZP11" s="175"/>
      <c r="HZQ11" s="175"/>
      <c r="HZR11" s="175"/>
      <c r="HZS11" s="175"/>
      <c r="HZT11" s="175"/>
      <c r="HZU11" s="175"/>
      <c r="HZV11" s="175"/>
      <c r="HZW11" s="175"/>
      <c r="HZX11" s="175"/>
      <c r="HZY11" s="175"/>
      <c r="HZZ11" s="175"/>
      <c r="IAA11" s="175"/>
      <c r="IAB11" s="175"/>
      <c r="IAC11" s="175"/>
      <c r="IAD11" s="175"/>
      <c r="IAE11" s="175"/>
      <c r="IAF11" s="176"/>
      <c r="IAG11" s="174" t="s">
        <v>0</v>
      </c>
      <c r="IAH11" s="175"/>
      <c r="IAI11" s="175"/>
      <c r="IAJ11" s="175"/>
      <c r="IAK11" s="175"/>
      <c r="IAL11" s="175"/>
      <c r="IAM11" s="175"/>
      <c r="IAN11" s="175"/>
      <c r="IAO11" s="175"/>
      <c r="IAP11" s="175"/>
      <c r="IAQ11" s="175"/>
      <c r="IAR11" s="175"/>
      <c r="IAS11" s="175"/>
      <c r="IAT11" s="175"/>
      <c r="IAU11" s="175"/>
      <c r="IAV11" s="175"/>
      <c r="IAW11" s="175"/>
      <c r="IAX11" s="175"/>
      <c r="IAY11" s="175"/>
      <c r="IAZ11" s="175"/>
      <c r="IBA11" s="175"/>
      <c r="IBB11" s="176"/>
      <c r="IBC11" s="174" t="s">
        <v>0</v>
      </c>
      <c r="IBD11" s="175"/>
      <c r="IBE11" s="175"/>
      <c r="IBF11" s="175"/>
      <c r="IBG11" s="175"/>
      <c r="IBH11" s="175"/>
      <c r="IBI11" s="175"/>
      <c r="IBJ11" s="175"/>
      <c r="IBK11" s="175"/>
      <c r="IBL11" s="175"/>
      <c r="IBM11" s="175"/>
      <c r="IBN11" s="175"/>
      <c r="IBO11" s="175"/>
      <c r="IBP11" s="175"/>
      <c r="IBQ11" s="175"/>
      <c r="IBR11" s="175"/>
      <c r="IBS11" s="175"/>
      <c r="IBT11" s="175"/>
      <c r="IBU11" s="175"/>
      <c r="IBV11" s="175"/>
      <c r="IBW11" s="175"/>
      <c r="IBX11" s="176"/>
      <c r="IBY11" s="174" t="s">
        <v>0</v>
      </c>
      <c r="IBZ11" s="175"/>
      <c r="ICA11" s="175"/>
      <c r="ICB11" s="175"/>
      <c r="ICC11" s="175"/>
      <c r="ICD11" s="175"/>
      <c r="ICE11" s="175"/>
      <c r="ICF11" s="175"/>
      <c r="ICG11" s="175"/>
      <c r="ICH11" s="175"/>
      <c r="ICI11" s="175"/>
      <c r="ICJ11" s="175"/>
      <c r="ICK11" s="175"/>
      <c r="ICL11" s="175"/>
      <c r="ICM11" s="175"/>
      <c r="ICN11" s="175"/>
      <c r="ICO11" s="175"/>
      <c r="ICP11" s="175"/>
      <c r="ICQ11" s="175"/>
      <c r="ICR11" s="175"/>
      <c r="ICS11" s="175"/>
      <c r="ICT11" s="176"/>
      <c r="ICU11" s="174" t="s">
        <v>0</v>
      </c>
      <c r="ICV11" s="175"/>
      <c r="ICW11" s="175"/>
      <c r="ICX11" s="175"/>
      <c r="ICY11" s="175"/>
      <c r="ICZ11" s="175"/>
      <c r="IDA11" s="175"/>
      <c r="IDB11" s="175"/>
      <c r="IDC11" s="175"/>
      <c r="IDD11" s="175"/>
      <c r="IDE11" s="175"/>
      <c r="IDF11" s="175"/>
      <c r="IDG11" s="175"/>
      <c r="IDH11" s="175"/>
      <c r="IDI11" s="175"/>
      <c r="IDJ11" s="175"/>
      <c r="IDK11" s="175"/>
      <c r="IDL11" s="175"/>
      <c r="IDM11" s="175"/>
      <c r="IDN11" s="175"/>
      <c r="IDO11" s="175"/>
      <c r="IDP11" s="176"/>
      <c r="IDQ11" s="174" t="s">
        <v>0</v>
      </c>
      <c r="IDR11" s="175"/>
      <c r="IDS11" s="175"/>
      <c r="IDT11" s="175"/>
      <c r="IDU11" s="175"/>
      <c r="IDV11" s="175"/>
      <c r="IDW11" s="175"/>
      <c r="IDX11" s="175"/>
      <c r="IDY11" s="175"/>
      <c r="IDZ11" s="175"/>
      <c r="IEA11" s="175"/>
      <c r="IEB11" s="175"/>
      <c r="IEC11" s="175"/>
      <c r="IED11" s="175"/>
      <c r="IEE11" s="175"/>
      <c r="IEF11" s="175"/>
      <c r="IEG11" s="175"/>
      <c r="IEH11" s="175"/>
      <c r="IEI11" s="175"/>
      <c r="IEJ11" s="175"/>
      <c r="IEK11" s="175"/>
      <c r="IEL11" s="176"/>
      <c r="IEM11" s="174" t="s">
        <v>0</v>
      </c>
      <c r="IEN11" s="175"/>
      <c r="IEO11" s="175"/>
      <c r="IEP11" s="175"/>
      <c r="IEQ11" s="175"/>
      <c r="IER11" s="175"/>
      <c r="IES11" s="175"/>
      <c r="IET11" s="175"/>
      <c r="IEU11" s="175"/>
      <c r="IEV11" s="175"/>
      <c r="IEW11" s="175"/>
      <c r="IEX11" s="175"/>
      <c r="IEY11" s="175"/>
      <c r="IEZ11" s="175"/>
      <c r="IFA11" s="175"/>
      <c r="IFB11" s="175"/>
      <c r="IFC11" s="175"/>
      <c r="IFD11" s="175"/>
      <c r="IFE11" s="175"/>
      <c r="IFF11" s="175"/>
      <c r="IFG11" s="175"/>
      <c r="IFH11" s="176"/>
      <c r="IFI11" s="174" t="s">
        <v>0</v>
      </c>
      <c r="IFJ11" s="175"/>
      <c r="IFK11" s="175"/>
      <c r="IFL11" s="175"/>
      <c r="IFM11" s="175"/>
      <c r="IFN11" s="175"/>
      <c r="IFO11" s="175"/>
      <c r="IFP11" s="175"/>
      <c r="IFQ11" s="175"/>
      <c r="IFR11" s="175"/>
      <c r="IFS11" s="175"/>
      <c r="IFT11" s="175"/>
      <c r="IFU11" s="175"/>
      <c r="IFV11" s="175"/>
      <c r="IFW11" s="175"/>
      <c r="IFX11" s="175"/>
      <c r="IFY11" s="175"/>
      <c r="IFZ11" s="175"/>
      <c r="IGA11" s="175"/>
      <c r="IGB11" s="175"/>
      <c r="IGC11" s="175"/>
      <c r="IGD11" s="176"/>
      <c r="IGE11" s="174" t="s">
        <v>0</v>
      </c>
      <c r="IGF11" s="175"/>
      <c r="IGG11" s="175"/>
      <c r="IGH11" s="175"/>
      <c r="IGI11" s="175"/>
      <c r="IGJ11" s="175"/>
      <c r="IGK11" s="175"/>
      <c r="IGL11" s="175"/>
      <c r="IGM11" s="175"/>
      <c r="IGN11" s="175"/>
      <c r="IGO11" s="175"/>
      <c r="IGP11" s="175"/>
      <c r="IGQ11" s="175"/>
      <c r="IGR11" s="175"/>
      <c r="IGS11" s="175"/>
      <c r="IGT11" s="175"/>
      <c r="IGU11" s="175"/>
      <c r="IGV11" s="175"/>
      <c r="IGW11" s="175"/>
      <c r="IGX11" s="175"/>
      <c r="IGY11" s="175"/>
      <c r="IGZ11" s="176"/>
      <c r="IHA11" s="174" t="s">
        <v>0</v>
      </c>
      <c r="IHB11" s="175"/>
      <c r="IHC11" s="175"/>
      <c r="IHD11" s="175"/>
      <c r="IHE11" s="175"/>
      <c r="IHF11" s="175"/>
      <c r="IHG11" s="175"/>
      <c r="IHH11" s="175"/>
      <c r="IHI11" s="175"/>
      <c r="IHJ11" s="175"/>
      <c r="IHK11" s="175"/>
      <c r="IHL11" s="175"/>
      <c r="IHM11" s="175"/>
      <c r="IHN11" s="175"/>
      <c r="IHO11" s="175"/>
      <c r="IHP11" s="175"/>
      <c r="IHQ11" s="175"/>
      <c r="IHR11" s="175"/>
      <c r="IHS11" s="175"/>
      <c r="IHT11" s="175"/>
      <c r="IHU11" s="175"/>
      <c r="IHV11" s="176"/>
      <c r="IHW11" s="174" t="s">
        <v>0</v>
      </c>
      <c r="IHX11" s="175"/>
      <c r="IHY11" s="175"/>
      <c r="IHZ11" s="175"/>
      <c r="IIA11" s="175"/>
      <c r="IIB11" s="175"/>
      <c r="IIC11" s="175"/>
      <c r="IID11" s="175"/>
      <c r="IIE11" s="175"/>
      <c r="IIF11" s="175"/>
      <c r="IIG11" s="175"/>
      <c r="IIH11" s="175"/>
      <c r="III11" s="175"/>
      <c r="IIJ11" s="175"/>
      <c r="IIK11" s="175"/>
      <c r="IIL11" s="175"/>
      <c r="IIM11" s="175"/>
      <c r="IIN11" s="175"/>
      <c r="IIO11" s="175"/>
      <c r="IIP11" s="175"/>
      <c r="IIQ11" s="175"/>
      <c r="IIR11" s="176"/>
      <c r="IIS11" s="174" t="s">
        <v>0</v>
      </c>
      <c r="IIT11" s="175"/>
      <c r="IIU11" s="175"/>
      <c r="IIV11" s="175"/>
      <c r="IIW11" s="175"/>
      <c r="IIX11" s="175"/>
      <c r="IIY11" s="175"/>
      <c r="IIZ11" s="175"/>
      <c r="IJA11" s="175"/>
      <c r="IJB11" s="175"/>
      <c r="IJC11" s="175"/>
      <c r="IJD11" s="175"/>
      <c r="IJE11" s="175"/>
      <c r="IJF11" s="175"/>
      <c r="IJG11" s="175"/>
      <c r="IJH11" s="175"/>
      <c r="IJI11" s="175"/>
      <c r="IJJ11" s="175"/>
      <c r="IJK11" s="175"/>
      <c r="IJL11" s="175"/>
      <c r="IJM11" s="175"/>
      <c r="IJN11" s="176"/>
      <c r="IJO11" s="174" t="s">
        <v>0</v>
      </c>
      <c r="IJP11" s="175"/>
      <c r="IJQ11" s="175"/>
      <c r="IJR11" s="175"/>
      <c r="IJS11" s="175"/>
      <c r="IJT11" s="175"/>
      <c r="IJU11" s="175"/>
      <c r="IJV11" s="175"/>
      <c r="IJW11" s="175"/>
      <c r="IJX11" s="175"/>
      <c r="IJY11" s="175"/>
      <c r="IJZ11" s="175"/>
      <c r="IKA11" s="175"/>
      <c r="IKB11" s="175"/>
      <c r="IKC11" s="175"/>
      <c r="IKD11" s="175"/>
      <c r="IKE11" s="175"/>
      <c r="IKF11" s="175"/>
      <c r="IKG11" s="175"/>
      <c r="IKH11" s="175"/>
      <c r="IKI11" s="175"/>
      <c r="IKJ11" s="176"/>
      <c r="IKK11" s="174" t="s">
        <v>0</v>
      </c>
      <c r="IKL11" s="175"/>
      <c r="IKM11" s="175"/>
      <c r="IKN11" s="175"/>
      <c r="IKO11" s="175"/>
      <c r="IKP11" s="175"/>
      <c r="IKQ11" s="175"/>
      <c r="IKR11" s="175"/>
      <c r="IKS11" s="175"/>
      <c r="IKT11" s="175"/>
      <c r="IKU11" s="175"/>
      <c r="IKV11" s="175"/>
      <c r="IKW11" s="175"/>
      <c r="IKX11" s="175"/>
      <c r="IKY11" s="175"/>
      <c r="IKZ11" s="175"/>
      <c r="ILA11" s="175"/>
      <c r="ILB11" s="175"/>
      <c r="ILC11" s="175"/>
      <c r="ILD11" s="175"/>
      <c r="ILE11" s="175"/>
      <c r="ILF11" s="176"/>
      <c r="ILG11" s="174" t="s">
        <v>0</v>
      </c>
      <c r="ILH11" s="175"/>
      <c r="ILI11" s="175"/>
      <c r="ILJ11" s="175"/>
      <c r="ILK11" s="175"/>
      <c r="ILL11" s="175"/>
      <c r="ILM11" s="175"/>
      <c r="ILN11" s="175"/>
      <c r="ILO11" s="175"/>
      <c r="ILP11" s="175"/>
      <c r="ILQ11" s="175"/>
      <c r="ILR11" s="175"/>
      <c r="ILS11" s="175"/>
      <c r="ILT11" s="175"/>
      <c r="ILU11" s="175"/>
      <c r="ILV11" s="175"/>
      <c r="ILW11" s="175"/>
      <c r="ILX11" s="175"/>
      <c r="ILY11" s="175"/>
      <c r="ILZ11" s="175"/>
      <c r="IMA11" s="175"/>
      <c r="IMB11" s="176"/>
      <c r="IMC11" s="174" t="s">
        <v>0</v>
      </c>
      <c r="IMD11" s="175"/>
      <c r="IME11" s="175"/>
      <c r="IMF11" s="175"/>
      <c r="IMG11" s="175"/>
      <c r="IMH11" s="175"/>
      <c r="IMI11" s="175"/>
      <c r="IMJ11" s="175"/>
      <c r="IMK11" s="175"/>
      <c r="IML11" s="175"/>
      <c r="IMM11" s="175"/>
      <c r="IMN11" s="175"/>
      <c r="IMO11" s="175"/>
      <c r="IMP11" s="175"/>
      <c r="IMQ11" s="175"/>
      <c r="IMR11" s="175"/>
      <c r="IMS11" s="175"/>
      <c r="IMT11" s="175"/>
      <c r="IMU11" s="175"/>
      <c r="IMV11" s="175"/>
      <c r="IMW11" s="175"/>
      <c r="IMX11" s="176"/>
      <c r="IMY11" s="174" t="s">
        <v>0</v>
      </c>
      <c r="IMZ11" s="175"/>
      <c r="INA11" s="175"/>
      <c r="INB11" s="175"/>
      <c r="INC11" s="175"/>
      <c r="IND11" s="175"/>
      <c r="INE11" s="175"/>
      <c r="INF11" s="175"/>
      <c r="ING11" s="175"/>
      <c r="INH11" s="175"/>
      <c r="INI11" s="175"/>
      <c r="INJ11" s="175"/>
      <c r="INK11" s="175"/>
      <c r="INL11" s="175"/>
      <c r="INM11" s="175"/>
      <c r="INN11" s="175"/>
      <c r="INO11" s="175"/>
      <c r="INP11" s="175"/>
      <c r="INQ11" s="175"/>
      <c r="INR11" s="175"/>
      <c r="INS11" s="175"/>
      <c r="INT11" s="176"/>
      <c r="INU11" s="174" t="s">
        <v>0</v>
      </c>
      <c r="INV11" s="175"/>
      <c r="INW11" s="175"/>
      <c r="INX11" s="175"/>
      <c r="INY11" s="175"/>
      <c r="INZ11" s="175"/>
      <c r="IOA11" s="175"/>
      <c r="IOB11" s="175"/>
      <c r="IOC11" s="175"/>
      <c r="IOD11" s="175"/>
      <c r="IOE11" s="175"/>
      <c r="IOF11" s="175"/>
      <c r="IOG11" s="175"/>
      <c r="IOH11" s="175"/>
      <c r="IOI11" s="175"/>
      <c r="IOJ11" s="175"/>
      <c r="IOK11" s="175"/>
      <c r="IOL11" s="175"/>
      <c r="IOM11" s="175"/>
      <c r="ION11" s="175"/>
      <c r="IOO11" s="175"/>
      <c r="IOP11" s="176"/>
      <c r="IOQ11" s="174" t="s">
        <v>0</v>
      </c>
      <c r="IOR11" s="175"/>
      <c r="IOS11" s="175"/>
      <c r="IOT11" s="175"/>
      <c r="IOU11" s="175"/>
      <c r="IOV11" s="175"/>
      <c r="IOW11" s="175"/>
      <c r="IOX11" s="175"/>
      <c r="IOY11" s="175"/>
      <c r="IOZ11" s="175"/>
      <c r="IPA11" s="175"/>
      <c r="IPB11" s="175"/>
      <c r="IPC11" s="175"/>
      <c r="IPD11" s="175"/>
      <c r="IPE11" s="175"/>
      <c r="IPF11" s="175"/>
      <c r="IPG11" s="175"/>
      <c r="IPH11" s="175"/>
      <c r="IPI11" s="175"/>
      <c r="IPJ11" s="175"/>
      <c r="IPK11" s="175"/>
      <c r="IPL11" s="176"/>
      <c r="IPM11" s="174" t="s">
        <v>0</v>
      </c>
      <c r="IPN11" s="175"/>
      <c r="IPO11" s="175"/>
      <c r="IPP11" s="175"/>
      <c r="IPQ11" s="175"/>
      <c r="IPR11" s="175"/>
      <c r="IPS11" s="175"/>
      <c r="IPT11" s="175"/>
      <c r="IPU11" s="175"/>
      <c r="IPV11" s="175"/>
      <c r="IPW11" s="175"/>
      <c r="IPX11" s="175"/>
      <c r="IPY11" s="175"/>
      <c r="IPZ11" s="175"/>
      <c r="IQA11" s="175"/>
      <c r="IQB11" s="175"/>
      <c r="IQC11" s="175"/>
      <c r="IQD11" s="175"/>
      <c r="IQE11" s="175"/>
      <c r="IQF11" s="175"/>
      <c r="IQG11" s="175"/>
      <c r="IQH11" s="176"/>
      <c r="IQI11" s="174" t="s">
        <v>0</v>
      </c>
      <c r="IQJ11" s="175"/>
      <c r="IQK11" s="175"/>
      <c r="IQL11" s="175"/>
      <c r="IQM11" s="175"/>
      <c r="IQN11" s="175"/>
      <c r="IQO11" s="175"/>
      <c r="IQP11" s="175"/>
      <c r="IQQ11" s="175"/>
      <c r="IQR11" s="175"/>
      <c r="IQS11" s="175"/>
      <c r="IQT11" s="175"/>
      <c r="IQU11" s="175"/>
      <c r="IQV11" s="175"/>
      <c r="IQW11" s="175"/>
      <c r="IQX11" s="175"/>
      <c r="IQY11" s="175"/>
      <c r="IQZ11" s="175"/>
      <c r="IRA11" s="175"/>
      <c r="IRB11" s="175"/>
      <c r="IRC11" s="175"/>
      <c r="IRD11" s="176"/>
      <c r="IRE11" s="174" t="s">
        <v>0</v>
      </c>
      <c r="IRF11" s="175"/>
      <c r="IRG11" s="175"/>
      <c r="IRH11" s="175"/>
      <c r="IRI11" s="175"/>
      <c r="IRJ11" s="175"/>
      <c r="IRK11" s="175"/>
      <c r="IRL11" s="175"/>
      <c r="IRM11" s="175"/>
      <c r="IRN11" s="175"/>
      <c r="IRO11" s="175"/>
      <c r="IRP11" s="175"/>
      <c r="IRQ11" s="175"/>
      <c r="IRR11" s="175"/>
      <c r="IRS11" s="175"/>
      <c r="IRT11" s="175"/>
      <c r="IRU11" s="175"/>
      <c r="IRV11" s="175"/>
      <c r="IRW11" s="175"/>
      <c r="IRX11" s="175"/>
      <c r="IRY11" s="175"/>
      <c r="IRZ11" s="176"/>
      <c r="ISA11" s="174" t="s">
        <v>0</v>
      </c>
      <c r="ISB11" s="175"/>
      <c r="ISC11" s="175"/>
      <c r="ISD11" s="175"/>
      <c r="ISE11" s="175"/>
      <c r="ISF11" s="175"/>
      <c r="ISG11" s="175"/>
      <c r="ISH11" s="175"/>
      <c r="ISI11" s="175"/>
      <c r="ISJ11" s="175"/>
      <c r="ISK11" s="175"/>
      <c r="ISL11" s="175"/>
      <c r="ISM11" s="175"/>
      <c r="ISN11" s="175"/>
      <c r="ISO11" s="175"/>
      <c r="ISP11" s="175"/>
      <c r="ISQ11" s="175"/>
      <c r="ISR11" s="175"/>
      <c r="ISS11" s="175"/>
      <c r="IST11" s="175"/>
      <c r="ISU11" s="175"/>
      <c r="ISV11" s="176"/>
      <c r="ISW11" s="174" t="s">
        <v>0</v>
      </c>
      <c r="ISX11" s="175"/>
      <c r="ISY11" s="175"/>
      <c r="ISZ11" s="175"/>
      <c r="ITA11" s="175"/>
      <c r="ITB11" s="175"/>
      <c r="ITC11" s="175"/>
      <c r="ITD11" s="175"/>
      <c r="ITE11" s="175"/>
      <c r="ITF11" s="175"/>
      <c r="ITG11" s="175"/>
      <c r="ITH11" s="175"/>
      <c r="ITI11" s="175"/>
      <c r="ITJ11" s="175"/>
      <c r="ITK11" s="175"/>
      <c r="ITL11" s="175"/>
      <c r="ITM11" s="175"/>
      <c r="ITN11" s="175"/>
      <c r="ITO11" s="175"/>
      <c r="ITP11" s="175"/>
      <c r="ITQ11" s="175"/>
      <c r="ITR11" s="176"/>
      <c r="ITS11" s="174" t="s">
        <v>0</v>
      </c>
      <c r="ITT11" s="175"/>
      <c r="ITU11" s="175"/>
      <c r="ITV11" s="175"/>
      <c r="ITW11" s="175"/>
      <c r="ITX11" s="175"/>
      <c r="ITY11" s="175"/>
      <c r="ITZ11" s="175"/>
      <c r="IUA11" s="175"/>
      <c r="IUB11" s="175"/>
      <c r="IUC11" s="175"/>
      <c r="IUD11" s="175"/>
      <c r="IUE11" s="175"/>
      <c r="IUF11" s="175"/>
      <c r="IUG11" s="175"/>
      <c r="IUH11" s="175"/>
      <c r="IUI11" s="175"/>
      <c r="IUJ11" s="175"/>
      <c r="IUK11" s="175"/>
      <c r="IUL11" s="175"/>
      <c r="IUM11" s="175"/>
      <c r="IUN11" s="176"/>
      <c r="IUO11" s="174" t="s">
        <v>0</v>
      </c>
      <c r="IUP11" s="175"/>
      <c r="IUQ11" s="175"/>
      <c r="IUR11" s="175"/>
      <c r="IUS11" s="175"/>
      <c r="IUT11" s="175"/>
      <c r="IUU11" s="175"/>
      <c r="IUV11" s="175"/>
      <c r="IUW11" s="175"/>
      <c r="IUX11" s="175"/>
      <c r="IUY11" s="175"/>
      <c r="IUZ11" s="175"/>
      <c r="IVA11" s="175"/>
      <c r="IVB11" s="175"/>
      <c r="IVC11" s="175"/>
      <c r="IVD11" s="175"/>
      <c r="IVE11" s="175"/>
      <c r="IVF11" s="175"/>
      <c r="IVG11" s="175"/>
      <c r="IVH11" s="175"/>
      <c r="IVI11" s="175"/>
      <c r="IVJ11" s="176"/>
      <c r="IVK11" s="174" t="s">
        <v>0</v>
      </c>
      <c r="IVL11" s="175"/>
      <c r="IVM11" s="175"/>
      <c r="IVN11" s="175"/>
      <c r="IVO11" s="175"/>
      <c r="IVP11" s="175"/>
      <c r="IVQ11" s="175"/>
      <c r="IVR11" s="175"/>
      <c r="IVS11" s="175"/>
      <c r="IVT11" s="175"/>
      <c r="IVU11" s="175"/>
      <c r="IVV11" s="175"/>
      <c r="IVW11" s="175"/>
      <c r="IVX11" s="175"/>
      <c r="IVY11" s="175"/>
      <c r="IVZ11" s="175"/>
      <c r="IWA11" s="175"/>
      <c r="IWB11" s="175"/>
      <c r="IWC11" s="175"/>
      <c r="IWD11" s="175"/>
      <c r="IWE11" s="175"/>
      <c r="IWF11" s="176"/>
      <c r="IWG11" s="174" t="s">
        <v>0</v>
      </c>
      <c r="IWH11" s="175"/>
      <c r="IWI11" s="175"/>
      <c r="IWJ11" s="175"/>
      <c r="IWK11" s="175"/>
      <c r="IWL11" s="175"/>
      <c r="IWM11" s="175"/>
      <c r="IWN11" s="175"/>
      <c r="IWO11" s="175"/>
      <c r="IWP11" s="175"/>
      <c r="IWQ11" s="175"/>
      <c r="IWR11" s="175"/>
      <c r="IWS11" s="175"/>
      <c r="IWT11" s="175"/>
      <c r="IWU11" s="175"/>
      <c r="IWV11" s="175"/>
      <c r="IWW11" s="175"/>
      <c r="IWX11" s="175"/>
      <c r="IWY11" s="175"/>
      <c r="IWZ11" s="175"/>
      <c r="IXA11" s="175"/>
      <c r="IXB11" s="176"/>
      <c r="IXC11" s="174" t="s">
        <v>0</v>
      </c>
      <c r="IXD11" s="175"/>
      <c r="IXE11" s="175"/>
      <c r="IXF11" s="175"/>
      <c r="IXG11" s="175"/>
      <c r="IXH11" s="175"/>
      <c r="IXI11" s="175"/>
      <c r="IXJ11" s="175"/>
      <c r="IXK11" s="175"/>
      <c r="IXL11" s="175"/>
      <c r="IXM11" s="175"/>
      <c r="IXN11" s="175"/>
      <c r="IXO11" s="175"/>
      <c r="IXP11" s="175"/>
      <c r="IXQ11" s="175"/>
      <c r="IXR11" s="175"/>
      <c r="IXS11" s="175"/>
      <c r="IXT11" s="175"/>
      <c r="IXU11" s="175"/>
      <c r="IXV11" s="175"/>
      <c r="IXW11" s="175"/>
      <c r="IXX11" s="176"/>
      <c r="IXY11" s="174" t="s">
        <v>0</v>
      </c>
      <c r="IXZ11" s="175"/>
      <c r="IYA11" s="175"/>
      <c r="IYB11" s="175"/>
      <c r="IYC11" s="175"/>
      <c r="IYD11" s="175"/>
      <c r="IYE11" s="175"/>
      <c r="IYF11" s="175"/>
      <c r="IYG11" s="175"/>
      <c r="IYH11" s="175"/>
      <c r="IYI11" s="175"/>
      <c r="IYJ11" s="175"/>
      <c r="IYK11" s="175"/>
      <c r="IYL11" s="175"/>
      <c r="IYM11" s="175"/>
      <c r="IYN11" s="175"/>
      <c r="IYO11" s="175"/>
      <c r="IYP11" s="175"/>
      <c r="IYQ11" s="175"/>
      <c r="IYR11" s="175"/>
      <c r="IYS11" s="175"/>
      <c r="IYT11" s="176"/>
      <c r="IYU11" s="174" t="s">
        <v>0</v>
      </c>
      <c r="IYV11" s="175"/>
      <c r="IYW11" s="175"/>
      <c r="IYX11" s="175"/>
      <c r="IYY11" s="175"/>
      <c r="IYZ11" s="175"/>
      <c r="IZA11" s="175"/>
      <c r="IZB11" s="175"/>
      <c r="IZC11" s="175"/>
      <c r="IZD11" s="175"/>
      <c r="IZE11" s="175"/>
      <c r="IZF11" s="175"/>
      <c r="IZG11" s="175"/>
      <c r="IZH11" s="175"/>
      <c r="IZI11" s="175"/>
      <c r="IZJ11" s="175"/>
      <c r="IZK11" s="175"/>
      <c r="IZL11" s="175"/>
      <c r="IZM11" s="175"/>
      <c r="IZN11" s="175"/>
      <c r="IZO11" s="175"/>
      <c r="IZP11" s="176"/>
      <c r="IZQ11" s="174" t="s">
        <v>0</v>
      </c>
      <c r="IZR11" s="175"/>
      <c r="IZS11" s="175"/>
      <c r="IZT11" s="175"/>
      <c r="IZU11" s="175"/>
      <c r="IZV11" s="175"/>
      <c r="IZW11" s="175"/>
      <c r="IZX11" s="175"/>
      <c r="IZY11" s="175"/>
      <c r="IZZ11" s="175"/>
      <c r="JAA11" s="175"/>
      <c r="JAB11" s="175"/>
      <c r="JAC11" s="175"/>
      <c r="JAD11" s="175"/>
      <c r="JAE11" s="175"/>
      <c r="JAF11" s="175"/>
      <c r="JAG11" s="175"/>
      <c r="JAH11" s="175"/>
      <c r="JAI11" s="175"/>
      <c r="JAJ11" s="175"/>
      <c r="JAK11" s="175"/>
      <c r="JAL11" s="176"/>
      <c r="JAM11" s="174" t="s">
        <v>0</v>
      </c>
      <c r="JAN11" s="175"/>
      <c r="JAO11" s="175"/>
      <c r="JAP11" s="175"/>
      <c r="JAQ11" s="175"/>
      <c r="JAR11" s="175"/>
      <c r="JAS11" s="175"/>
      <c r="JAT11" s="175"/>
      <c r="JAU11" s="175"/>
      <c r="JAV11" s="175"/>
      <c r="JAW11" s="175"/>
      <c r="JAX11" s="175"/>
      <c r="JAY11" s="175"/>
      <c r="JAZ11" s="175"/>
      <c r="JBA11" s="175"/>
      <c r="JBB11" s="175"/>
      <c r="JBC11" s="175"/>
      <c r="JBD11" s="175"/>
      <c r="JBE11" s="175"/>
      <c r="JBF11" s="175"/>
      <c r="JBG11" s="175"/>
      <c r="JBH11" s="176"/>
      <c r="JBI11" s="174" t="s">
        <v>0</v>
      </c>
      <c r="JBJ11" s="175"/>
      <c r="JBK11" s="175"/>
      <c r="JBL11" s="175"/>
      <c r="JBM11" s="175"/>
      <c r="JBN11" s="175"/>
      <c r="JBO11" s="175"/>
      <c r="JBP11" s="175"/>
      <c r="JBQ11" s="175"/>
      <c r="JBR11" s="175"/>
      <c r="JBS11" s="175"/>
      <c r="JBT11" s="175"/>
      <c r="JBU11" s="175"/>
      <c r="JBV11" s="175"/>
      <c r="JBW11" s="175"/>
      <c r="JBX11" s="175"/>
      <c r="JBY11" s="175"/>
      <c r="JBZ11" s="175"/>
      <c r="JCA11" s="175"/>
      <c r="JCB11" s="175"/>
      <c r="JCC11" s="175"/>
      <c r="JCD11" s="176"/>
      <c r="JCE11" s="174" t="s">
        <v>0</v>
      </c>
      <c r="JCF11" s="175"/>
      <c r="JCG11" s="175"/>
      <c r="JCH11" s="175"/>
      <c r="JCI11" s="175"/>
      <c r="JCJ11" s="175"/>
      <c r="JCK11" s="175"/>
      <c r="JCL11" s="175"/>
      <c r="JCM11" s="175"/>
      <c r="JCN11" s="175"/>
      <c r="JCO11" s="175"/>
      <c r="JCP11" s="175"/>
      <c r="JCQ11" s="175"/>
      <c r="JCR11" s="175"/>
      <c r="JCS11" s="175"/>
      <c r="JCT11" s="175"/>
      <c r="JCU11" s="175"/>
      <c r="JCV11" s="175"/>
      <c r="JCW11" s="175"/>
      <c r="JCX11" s="175"/>
      <c r="JCY11" s="175"/>
      <c r="JCZ11" s="176"/>
      <c r="JDA11" s="174" t="s">
        <v>0</v>
      </c>
      <c r="JDB11" s="175"/>
      <c r="JDC11" s="175"/>
      <c r="JDD11" s="175"/>
      <c r="JDE11" s="175"/>
      <c r="JDF11" s="175"/>
      <c r="JDG11" s="175"/>
      <c r="JDH11" s="175"/>
      <c r="JDI11" s="175"/>
      <c r="JDJ11" s="175"/>
      <c r="JDK11" s="175"/>
      <c r="JDL11" s="175"/>
      <c r="JDM11" s="175"/>
      <c r="JDN11" s="175"/>
      <c r="JDO11" s="175"/>
      <c r="JDP11" s="175"/>
      <c r="JDQ11" s="175"/>
      <c r="JDR11" s="175"/>
      <c r="JDS11" s="175"/>
      <c r="JDT11" s="175"/>
      <c r="JDU11" s="175"/>
      <c r="JDV11" s="176"/>
      <c r="JDW11" s="174" t="s">
        <v>0</v>
      </c>
      <c r="JDX11" s="175"/>
      <c r="JDY11" s="175"/>
      <c r="JDZ11" s="175"/>
      <c r="JEA11" s="175"/>
      <c r="JEB11" s="175"/>
      <c r="JEC11" s="175"/>
      <c r="JED11" s="175"/>
      <c r="JEE11" s="175"/>
      <c r="JEF11" s="175"/>
      <c r="JEG11" s="175"/>
      <c r="JEH11" s="175"/>
      <c r="JEI11" s="175"/>
      <c r="JEJ11" s="175"/>
      <c r="JEK11" s="175"/>
      <c r="JEL11" s="175"/>
      <c r="JEM11" s="175"/>
      <c r="JEN11" s="175"/>
      <c r="JEO11" s="175"/>
      <c r="JEP11" s="175"/>
      <c r="JEQ11" s="175"/>
      <c r="JER11" s="176"/>
      <c r="JES11" s="174" t="s">
        <v>0</v>
      </c>
      <c r="JET11" s="175"/>
      <c r="JEU11" s="175"/>
      <c r="JEV11" s="175"/>
      <c r="JEW11" s="175"/>
      <c r="JEX11" s="175"/>
      <c r="JEY11" s="175"/>
      <c r="JEZ11" s="175"/>
      <c r="JFA11" s="175"/>
      <c r="JFB11" s="175"/>
      <c r="JFC11" s="175"/>
      <c r="JFD11" s="175"/>
      <c r="JFE11" s="175"/>
      <c r="JFF11" s="175"/>
      <c r="JFG11" s="175"/>
      <c r="JFH11" s="175"/>
      <c r="JFI11" s="175"/>
      <c r="JFJ11" s="175"/>
      <c r="JFK11" s="175"/>
      <c r="JFL11" s="175"/>
      <c r="JFM11" s="175"/>
      <c r="JFN11" s="176"/>
      <c r="JFO11" s="174" t="s">
        <v>0</v>
      </c>
      <c r="JFP11" s="175"/>
      <c r="JFQ11" s="175"/>
      <c r="JFR11" s="175"/>
      <c r="JFS11" s="175"/>
      <c r="JFT11" s="175"/>
      <c r="JFU11" s="175"/>
      <c r="JFV11" s="175"/>
      <c r="JFW11" s="175"/>
      <c r="JFX11" s="175"/>
      <c r="JFY11" s="175"/>
      <c r="JFZ11" s="175"/>
      <c r="JGA11" s="175"/>
      <c r="JGB11" s="175"/>
      <c r="JGC11" s="175"/>
      <c r="JGD11" s="175"/>
      <c r="JGE11" s="175"/>
      <c r="JGF11" s="175"/>
      <c r="JGG11" s="175"/>
      <c r="JGH11" s="175"/>
      <c r="JGI11" s="175"/>
      <c r="JGJ11" s="176"/>
      <c r="JGK11" s="174" t="s">
        <v>0</v>
      </c>
      <c r="JGL11" s="175"/>
      <c r="JGM11" s="175"/>
      <c r="JGN11" s="175"/>
      <c r="JGO11" s="175"/>
      <c r="JGP11" s="175"/>
      <c r="JGQ11" s="175"/>
      <c r="JGR11" s="175"/>
      <c r="JGS11" s="175"/>
      <c r="JGT11" s="175"/>
      <c r="JGU11" s="175"/>
      <c r="JGV11" s="175"/>
      <c r="JGW11" s="175"/>
      <c r="JGX11" s="175"/>
      <c r="JGY11" s="175"/>
      <c r="JGZ11" s="175"/>
      <c r="JHA11" s="175"/>
      <c r="JHB11" s="175"/>
      <c r="JHC11" s="175"/>
      <c r="JHD11" s="175"/>
      <c r="JHE11" s="175"/>
      <c r="JHF11" s="176"/>
      <c r="JHG11" s="174" t="s">
        <v>0</v>
      </c>
      <c r="JHH11" s="175"/>
      <c r="JHI11" s="175"/>
      <c r="JHJ11" s="175"/>
      <c r="JHK11" s="175"/>
      <c r="JHL11" s="175"/>
      <c r="JHM11" s="175"/>
      <c r="JHN11" s="175"/>
      <c r="JHO11" s="175"/>
      <c r="JHP11" s="175"/>
      <c r="JHQ11" s="175"/>
      <c r="JHR11" s="175"/>
      <c r="JHS11" s="175"/>
      <c r="JHT11" s="175"/>
      <c r="JHU11" s="175"/>
      <c r="JHV11" s="175"/>
      <c r="JHW11" s="175"/>
      <c r="JHX11" s="175"/>
      <c r="JHY11" s="175"/>
      <c r="JHZ11" s="175"/>
      <c r="JIA11" s="175"/>
      <c r="JIB11" s="176"/>
      <c r="JIC11" s="174" t="s">
        <v>0</v>
      </c>
      <c r="JID11" s="175"/>
      <c r="JIE11" s="175"/>
      <c r="JIF11" s="175"/>
      <c r="JIG11" s="175"/>
      <c r="JIH11" s="175"/>
      <c r="JII11" s="175"/>
      <c r="JIJ11" s="175"/>
      <c r="JIK11" s="175"/>
      <c r="JIL11" s="175"/>
      <c r="JIM11" s="175"/>
      <c r="JIN11" s="175"/>
      <c r="JIO11" s="175"/>
      <c r="JIP11" s="175"/>
      <c r="JIQ11" s="175"/>
      <c r="JIR11" s="175"/>
      <c r="JIS11" s="175"/>
      <c r="JIT11" s="175"/>
      <c r="JIU11" s="175"/>
      <c r="JIV11" s="175"/>
      <c r="JIW11" s="175"/>
      <c r="JIX11" s="176"/>
      <c r="JIY11" s="174" t="s">
        <v>0</v>
      </c>
      <c r="JIZ11" s="175"/>
      <c r="JJA11" s="175"/>
      <c r="JJB11" s="175"/>
      <c r="JJC11" s="175"/>
      <c r="JJD11" s="175"/>
      <c r="JJE11" s="175"/>
      <c r="JJF11" s="175"/>
      <c r="JJG11" s="175"/>
      <c r="JJH11" s="175"/>
      <c r="JJI11" s="175"/>
      <c r="JJJ11" s="175"/>
      <c r="JJK11" s="175"/>
      <c r="JJL11" s="175"/>
      <c r="JJM11" s="175"/>
      <c r="JJN11" s="175"/>
      <c r="JJO11" s="175"/>
      <c r="JJP11" s="175"/>
      <c r="JJQ11" s="175"/>
      <c r="JJR11" s="175"/>
      <c r="JJS11" s="175"/>
      <c r="JJT11" s="176"/>
      <c r="JJU11" s="174" t="s">
        <v>0</v>
      </c>
      <c r="JJV11" s="175"/>
      <c r="JJW11" s="175"/>
      <c r="JJX11" s="175"/>
      <c r="JJY11" s="175"/>
      <c r="JJZ11" s="175"/>
      <c r="JKA11" s="175"/>
      <c r="JKB11" s="175"/>
      <c r="JKC11" s="175"/>
      <c r="JKD11" s="175"/>
      <c r="JKE11" s="175"/>
      <c r="JKF11" s="175"/>
      <c r="JKG11" s="175"/>
      <c r="JKH11" s="175"/>
      <c r="JKI11" s="175"/>
      <c r="JKJ11" s="175"/>
      <c r="JKK11" s="175"/>
      <c r="JKL11" s="175"/>
      <c r="JKM11" s="175"/>
      <c r="JKN11" s="175"/>
      <c r="JKO11" s="175"/>
      <c r="JKP11" s="176"/>
      <c r="JKQ11" s="174" t="s">
        <v>0</v>
      </c>
      <c r="JKR11" s="175"/>
      <c r="JKS11" s="175"/>
      <c r="JKT11" s="175"/>
      <c r="JKU11" s="175"/>
      <c r="JKV11" s="175"/>
      <c r="JKW11" s="175"/>
      <c r="JKX11" s="175"/>
      <c r="JKY11" s="175"/>
      <c r="JKZ11" s="175"/>
      <c r="JLA11" s="175"/>
      <c r="JLB11" s="175"/>
      <c r="JLC11" s="175"/>
      <c r="JLD11" s="175"/>
      <c r="JLE11" s="175"/>
      <c r="JLF11" s="175"/>
      <c r="JLG11" s="175"/>
      <c r="JLH11" s="175"/>
      <c r="JLI11" s="175"/>
      <c r="JLJ11" s="175"/>
      <c r="JLK11" s="175"/>
      <c r="JLL11" s="176"/>
      <c r="JLM11" s="174" t="s">
        <v>0</v>
      </c>
      <c r="JLN11" s="175"/>
      <c r="JLO11" s="175"/>
      <c r="JLP11" s="175"/>
      <c r="JLQ11" s="175"/>
      <c r="JLR11" s="175"/>
      <c r="JLS11" s="175"/>
      <c r="JLT11" s="175"/>
      <c r="JLU11" s="175"/>
      <c r="JLV11" s="175"/>
      <c r="JLW11" s="175"/>
      <c r="JLX11" s="175"/>
      <c r="JLY11" s="175"/>
      <c r="JLZ11" s="175"/>
      <c r="JMA11" s="175"/>
      <c r="JMB11" s="175"/>
      <c r="JMC11" s="175"/>
      <c r="JMD11" s="175"/>
      <c r="JME11" s="175"/>
      <c r="JMF11" s="175"/>
      <c r="JMG11" s="175"/>
      <c r="JMH11" s="176"/>
      <c r="JMI11" s="174" t="s">
        <v>0</v>
      </c>
      <c r="JMJ11" s="175"/>
      <c r="JMK11" s="175"/>
      <c r="JML11" s="175"/>
      <c r="JMM11" s="175"/>
      <c r="JMN11" s="175"/>
      <c r="JMO11" s="175"/>
      <c r="JMP11" s="175"/>
      <c r="JMQ11" s="175"/>
      <c r="JMR11" s="175"/>
      <c r="JMS11" s="175"/>
      <c r="JMT11" s="175"/>
      <c r="JMU11" s="175"/>
      <c r="JMV11" s="175"/>
      <c r="JMW11" s="175"/>
      <c r="JMX11" s="175"/>
      <c r="JMY11" s="175"/>
      <c r="JMZ11" s="175"/>
      <c r="JNA11" s="175"/>
      <c r="JNB11" s="175"/>
      <c r="JNC11" s="175"/>
      <c r="JND11" s="176"/>
      <c r="JNE11" s="174" t="s">
        <v>0</v>
      </c>
      <c r="JNF11" s="175"/>
      <c r="JNG11" s="175"/>
      <c r="JNH11" s="175"/>
      <c r="JNI11" s="175"/>
      <c r="JNJ11" s="175"/>
      <c r="JNK11" s="175"/>
      <c r="JNL11" s="175"/>
      <c r="JNM11" s="175"/>
      <c r="JNN11" s="175"/>
      <c r="JNO11" s="175"/>
      <c r="JNP11" s="175"/>
      <c r="JNQ11" s="175"/>
      <c r="JNR11" s="175"/>
      <c r="JNS11" s="175"/>
      <c r="JNT11" s="175"/>
      <c r="JNU11" s="175"/>
      <c r="JNV11" s="175"/>
      <c r="JNW11" s="175"/>
      <c r="JNX11" s="175"/>
      <c r="JNY11" s="175"/>
      <c r="JNZ11" s="176"/>
      <c r="JOA11" s="174" t="s">
        <v>0</v>
      </c>
      <c r="JOB11" s="175"/>
      <c r="JOC11" s="175"/>
      <c r="JOD11" s="175"/>
      <c r="JOE11" s="175"/>
      <c r="JOF11" s="175"/>
      <c r="JOG11" s="175"/>
      <c r="JOH11" s="175"/>
      <c r="JOI11" s="175"/>
      <c r="JOJ11" s="175"/>
      <c r="JOK11" s="175"/>
      <c r="JOL11" s="175"/>
      <c r="JOM11" s="175"/>
      <c r="JON11" s="175"/>
      <c r="JOO11" s="175"/>
      <c r="JOP11" s="175"/>
      <c r="JOQ11" s="175"/>
      <c r="JOR11" s="175"/>
      <c r="JOS11" s="175"/>
      <c r="JOT11" s="175"/>
      <c r="JOU11" s="175"/>
      <c r="JOV11" s="176"/>
      <c r="JOW11" s="174" t="s">
        <v>0</v>
      </c>
      <c r="JOX11" s="175"/>
      <c r="JOY11" s="175"/>
      <c r="JOZ11" s="175"/>
      <c r="JPA11" s="175"/>
      <c r="JPB11" s="175"/>
      <c r="JPC11" s="175"/>
      <c r="JPD11" s="175"/>
      <c r="JPE11" s="175"/>
      <c r="JPF11" s="175"/>
      <c r="JPG11" s="175"/>
      <c r="JPH11" s="175"/>
      <c r="JPI11" s="175"/>
      <c r="JPJ11" s="175"/>
      <c r="JPK11" s="175"/>
      <c r="JPL11" s="175"/>
      <c r="JPM11" s="175"/>
      <c r="JPN11" s="175"/>
      <c r="JPO11" s="175"/>
      <c r="JPP11" s="175"/>
      <c r="JPQ11" s="175"/>
      <c r="JPR11" s="176"/>
      <c r="JPS11" s="174" t="s">
        <v>0</v>
      </c>
      <c r="JPT11" s="175"/>
      <c r="JPU11" s="175"/>
      <c r="JPV11" s="175"/>
      <c r="JPW11" s="175"/>
      <c r="JPX11" s="175"/>
      <c r="JPY11" s="175"/>
      <c r="JPZ11" s="175"/>
      <c r="JQA11" s="175"/>
      <c r="JQB11" s="175"/>
      <c r="JQC11" s="175"/>
      <c r="JQD11" s="175"/>
      <c r="JQE11" s="175"/>
      <c r="JQF11" s="175"/>
      <c r="JQG11" s="175"/>
      <c r="JQH11" s="175"/>
      <c r="JQI11" s="175"/>
      <c r="JQJ11" s="175"/>
      <c r="JQK11" s="175"/>
      <c r="JQL11" s="175"/>
      <c r="JQM11" s="175"/>
      <c r="JQN11" s="176"/>
      <c r="JQO11" s="174" t="s">
        <v>0</v>
      </c>
      <c r="JQP11" s="175"/>
      <c r="JQQ11" s="175"/>
      <c r="JQR11" s="175"/>
      <c r="JQS11" s="175"/>
      <c r="JQT11" s="175"/>
      <c r="JQU11" s="175"/>
      <c r="JQV11" s="175"/>
      <c r="JQW11" s="175"/>
      <c r="JQX11" s="175"/>
      <c r="JQY11" s="175"/>
      <c r="JQZ11" s="175"/>
      <c r="JRA11" s="175"/>
      <c r="JRB11" s="175"/>
      <c r="JRC11" s="175"/>
      <c r="JRD11" s="175"/>
      <c r="JRE11" s="175"/>
      <c r="JRF11" s="175"/>
      <c r="JRG11" s="175"/>
      <c r="JRH11" s="175"/>
      <c r="JRI11" s="175"/>
      <c r="JRJ11" s="176"/>
      <c r="JRK11" s="174" t="s">
        <v>0</v>
      </c>
      <c r="JRL11" s="175"/>
      <c r="JRM11" s="175"/>
      <c r="JRN11" s="175"/>
      <c r="JRO11" s="175"/>
      <c r="JRP11" s="175"/>
      <c r="JRQ11" s="175"/>
      <c r="JRR11" s="175"/>
      <c r="JRS11" s="175"/>
      <c r="JRT11" s="175"/>
      <c r="JRU11" s="175"/>
      <c r="JRV11" s="175"/>
      <c r="JRW11" s="175"/>
      <c r="JRX11" s="175"/>
      <c r="JRY11" s="175"/>
      <c r="JRZ11" s="175"/>
      <c r="JSA11" s="175"/>
      <c r="JSB11" s="175"/>
      <c r="JSC11" s="175"/>
      <c r="JSD11" s="175"/>
      <c r="JSE11" s="175"/>
      <c r="JSF11" s="176"/>
      <c r="JSG11" s="174" t="s">
        <v>0</v>
      </c>
      <c r="JSH11" s="175"/>
      <c r="JSI11" s="175"/>
      <c r="JSJ11" s="175"/>
      <c r="JSK11" s="175"/>
      <c r="JSL11" s="175"/>
      <c r="JSM11" s="175"/>
      <c r="JSN11" s="175"/>
      <c r="JSO11" s="175"/>
      <c r="JSP11" s="175"/>
      <c r="JSQ11" s="175"/>
      <c r="JSR11" s="175"/>
      <c r="JSS11" s="175"/>
      <c r="JST11" s="175"/>
      <c r="JSU11" s="175"/>
      <c r="JSV11" s="175"/>
      <c r="JSW11" s="175"/>
      <c r="JSX11" s="175"/>
      <c r="JSY11" s="175"/>
      <c r="JSZ11" s="175"/>
      <c r="JTA11" s="175"/>
      <c r="JTB11" s="176"/>
      <c r="JTC11" s="174" t="s">
        <v>0</v>
      </c>
      <c r="JTD11" s="175"/>
      <c r="JTE11" s="175"/>
      <c r="JTF11" s="175"/>
      <c r="JTG11" s="175"/>
      <c r="JTH11" s="175"/>
      <c r="JTI11" s="175"/>
      <c r="JTJ11" s="175"/>
      <c r="JTK11" s="175"/>
      <c r="JTL11" s="175"/>
      <c r="JTM11" s="175"/>
      <c r="JTN11" s="175"/>
      <c r="JTO11" s="175"/>
      <c r="JTP11" s="175"/>
      <c r="JTQ11" s="175"/>
      <c r="JTR11" s="175"/>
      <c r="JTS11" s="175"/>
      <c r="JTT11" s="175"/>
      <c r="JTU11" s="175"/>
      <c r="JTV11" s="175"/>
      <c r="JTW11" s="175"/>
      <c r="JTX11" s="176"/>
      <c r="JTY11" s="174" t="s">
        <v>0</v>
      </c>
      <c r="JTZ11" s="175"/>
      <c r="JUA11" s="175"/>
      <c r="JUB11" s="175"/>
      <c r="JUC11" s="175"/>
      <c r="JUD11" s="175"/>
      <c r="JUE11" s="175"/>
      <c r="JUF11" s="175"/>
      <c r="JUG11" s="175"/>
      <c r="JUH11" s="175"/>
      <c r="JUI11" s="175"/>
      <c r="JUJ11" s="175"/>
      <c r="JUK11" s="175"/>
      <c r="JUL11" s="175"/>
      <c r="JUM11" s="175"/>
      <c r="JUN11" s="175"/>
      <c r="JUO11" s="175"/>
      <c r="JUP11" s="175"/>
      <c r="JUQ11" s="175"/>
      <c r="JUR11" s="175"/>
      <c r="JUS11" s="175"/>
      <c r="JUT11" s="176"/>
      <c r="JUU11" s="174" t="s">
        <v>0</v>
      </c>
      <c r="JUV11" s="175"/>
      <c r="JUW11" s="175"/>
      <c r="JUX11" s="175"/>
      <c r="JUY11" s="175"/>
      <c r="JUZ11" s="175"/>
      <c r="JVA11" s="175"/>
      <c r="JVB11" s="175"/>
      <c r="JVC11" s="175"/>
      <c r="JVD11" s="175"/>
      <c r="JVE11" s="175"/>
      <c r="JVF11" s="175"/>
      <c r="JVG11" s="175"/>
      <c r="JVH11" s="175"/>
      <c r="JVI11" s="175"/>
      <c r="JVJ11" s="175"/>
      <c r="JVK11" s="175"/>
      <c r="JVL11" s="175"/>
      <c r="JVM11" s="175"/>
      <c r="JVN11" s="175"/>
      <c r="JVO11" s="175"/>
      <c r="JVP11" s="176"/>
      <c r="JVQ11" s="174" t="s">
        <v>0</v>
      </c>
      <c r="JVR11" s="175"/>
      <c r="JVS11" s="175"/>
      <c r="JVT11" s="175"/>
      <c r="JVU11" s="175"/>
      <c r="JVV11" s="175"/>
      <c r="JVW11" s="175"/>
      <c r="JVX11" s="175"/>
      <c r="JVY11" s="175"/>
      <c r="JVZ11" s="175"/>
      <c r="JWA11" s="175"/>
      <c r="JWB11" s="175"/>
      <c r="JWC11" s="175"/>
      <c r="JWD11" s="175"/>
      <c r="JWE11" s="175"/>
      <c r="JWF11" s="175"/>
      <c r="JWG11" s="175"/>
      <c r="JWH11" s="175"/>
      <c r="JWI11" s="175"/>
      <c r="JWJ11" s="175"/>
      <c r="JWK11" s="175"/>
      <c r="JWL11" s="176"/>
      <c r="JWM11" s="174" t="s">
        <v>0</v>
      </c>
      <c r="JWN11" s="175"/>
      <c r="JWO11" s="175"/>
      <c r="JWP11" s="175"/>
      <c r="JWQ11" s="175"/>
      <c r="JWR11" s="175"/>
      <c r="JWS11" s="175"/>
      <c r="JWT11" s="175"/>
      <c r="JWU11" s="175"/>
      <c r="JWV11" s="175"/>
      <c r="JWW11" s="175"/>
      <c r="JWX11" s="175"/>
      <c r="JWY11" s="175"/>
      <c r="JWZ11" s="175"/>
      <c r="JXA11" s="175"/>
      <c r="JXB11" s="175"/>
      <c r="JXC11" s="175"/>
      <c r="JXD11" s="175"/>
      <c r="JXE11" s="175"/>
      <c r="JXF11" s="175"/>
      <c r="JXG11" s="175"/>
      <c r="JXH11" s="176"/>
      <c r="JXI11" s="174" t="s">
        <v>0</v>
      </c>
      <c r="JXJ11" s="175"/>
      <c r="JXK11" s="175"/>
      <c r="JXL11" s="175"/>
      <c r="JXM11" s="175"/>
      <c r="JXN11" s="175"/>
      <c r="JXO11" s="175"/>
      <c r="JXP11" s="175"/>
      <c r="JXQ11" s="175"/>
      <c r="JXR11" s="175"/>
      <c r="JXS11" s="175"/>
      <c r="JXT11" s="175"/>
      <c r="JXU11" s="175"/>
      <c r="JXV11" s="175"/>
      <c r="JXW11" s="175"/>
      <c r="JXX11" s="175"/>
      <c r="JXY11" s="175"/>
      <c r="JXZ11" s="175"/>
      <c r="JYA11" s="175"/>
      <c r="JYB11" s="175"/>
      <c r="JYC11" s="175"/>
      <c r="JYD11" s="176"/>
      <c r="JYE11" s="174" t="s">
        <v>0</v>
      </c>
      <c r="JYF11" s="175"/>
      <c r="JYG11" s="175"/>
      <c r="JYH11" s="175"/>
      <c r="JYI11" s="175"/>
      <c r="JYJ11" s="175"/>
      <c r="JYK11" s="175"/>
      <c r="JYL11" s="175"/>
      <c r="JYM11" s="175"/>
      <c r="JYN11" s="175"/>
      <c r="JYO11" s="175"/>
      <c r="JYP11" s="175"/>
      <c r="JYQ11" s="175"/>
      <c r="JYR11" s="175"/>
      <c r="JYS11" s="175"/>
      <c r="JYT11" s="175"/>
      <c r="JYU11" s="175"/>
      <c r="JYV11" s="175"/>
      <c r="JYW11" s="175"/>
      <c r="JYX11" s="175"/>
      <c r="JYY11" s="175"/>
      <c r="JYZ11" s="176"/>
      <c r="JZA11" s="174" t="s">
        <v>0</v>
      </c>
      <c r="JZB11" s="175"/>
      <c r="JZC11" s="175"/>
      <c r="JZD11" s="175"/>
      <c r="JZE11" s="175"/>
      <c r="JZF11" s="175"/>
      <c r="JZG11" s="175"/>
      <c r="JZH11" s="175"/>
      <c r="JZI11" s="175"/>
      <c r="JZJ11" s="175"/>
      <c r="JZK11" s="175"/>
      <c r="JZL11" s="175"/>
      <c r="JZM11" s="175"/>
      <c r="JZN11" s="175"/>
      <c r="JZO11" s="175"/>
      <c r="JZP11" s="175"/>
      <c r="JZQ11" s="175"/>
      <c r="JZR11" s="175"/>
      <c r="JZS11" s="175"/>
      <c r="JZT11" s="175"/>
      <c r="JZU11" s="175"/>
      <c r="JZV11" s="176"/>
      <c r="JZW11" s="174" t="s">
        <v>0</v>
      </c>
      <c r="JZX11" s="175"/>
      <c r="JZY11" s="175"/>
      <c r="JZZ11" s="175"/>
      <c r="KAA11" s="175"/>
      <c r="KAB11" s="175"/>
      <c r="KAC11" s="175"/>
      <c r="KAD11" s="175"/>
      <c r="KAE11" s="175"/>
      <c r="KAF11" s="175"/>
      <c r="KAG11" s="175"/>
      <c r="KAH11" s="175"/>
      <c r="KAI11" s="175"/>
      <c r="KAJ11" s="175"/>
      <c r="KAK11" s="175"/>
      <c r="KAL11" s="175"/>
      <c r="KAM11" s="175"/>
      <c r="KAN11" s="175"/>
      <c r="KAO11" s="175"/>
      <c r="KAP11" s="175"/>
      <c r="KAQ11" s="175"/>
      <c r="KAR11" s="176"/>
      <c r="KAS11" s="174" t="s">
        <v>0</v>
      </c>
      <c r="KAT11" s="175"/>
      <c r="KAU11" s="175"/>
      <c r="KAV11" s="175"/>
      <c r="KAW11" s="175"/>
      <c r="KAX11" s="175"/>
      <c r="KAY11" s="175"/>
      <c r="KAZ11" s="175"/>
      <c r="KBA11" s="175"/>
      <c r="KBB11" s="175"/>
      <c r="KBC11" s="175"/>
      <c r="KBD11" s="175"/>
      <c r="KBE11" s="175"/>
      <c r="KBF11" s="175"/>
      <c r="KBG11" s="175"/>
      <c r="KBH11" s="175"/>
      <c r="KBI11" s="175"/>
      <c r="KBJ11" s="175"/>
      <c r="KBK11" s="175"/>
      <c r="KBL11" s="175"/>
      <c r="KBM11" s="175"/>
      <c r="KBN11" s="176"/>
      <c r="KBO11" s="174" t="s">
        <v>0</v>
      </c>
      <c r="KBP11" s="175"/>
      <c r="KBQ11" s="175"/>
      <c r="KBR11" s="175"/>
      <c r="KBS11" s="175"/>
      <c r="KBT11" s="175"/>
      <c r="KBU11" s="175"/>
      <c r="KBV11" s="175"/>
      <c r="KBW11" s="175"/>
      <c r="KBX11" s="175"/>
      <c r="KBY11" s="175"/>
      <c r="KBZ11" s="175"/>
      <c r="KCA11" s="175"/>
      <c r="KCB11" s="175"/>
      <c r="KCC11" s="175"/>
      <c r="KCD11" s="175"/>
      <c r="KCE11" s="175"/>
      <c r="KCF11" s="175"/>
      <c r="KCG11" s="175"/>
      <c r="KCH11" s="175"/>
      <c r="KCI11" s="175"/>
      <c r="KCJ11" s="176"/>
      <c r="KCK11" s="174" t="s">
        <v>0</v>
      </c>
      <c r="KCL11" s="175"/>
      <c r="KCM11" s="175"/>
      <c r="KCN11" s="175"/>
      <c r="KCO11" s="175"/>
      <c r="KCP11" s="175"/>
      <c r="KCQ11" s="175"/>
      <c r="KCR11" s="175"/>
      <c r="KCS11" s="175"/>
      <c r="KCT11" s="175"/>
      <c r="KCU11" s="175"/>
      <c r="KCV11" s="175"/>
      <c r="KCW11" s="175"/>
      <c r="KCX11" s="175"/>
      <c r="KCY11" s="175"/>
      <c r="KCZ11" s="175"/>
      <c r="KDA11" s="175"/>
      <c r="KDB11" s="175"/>
      <c r="KDC11" s="175"/>
      <c r="KDD11" s="175"/>
      <c r="KDE11" s="175"/>
      <c r="KDF11" s="176"/>
      <c r="KDG11" s="174" t="s">
        <v>0</v>
      </c>
      <c r="KDH11" s="175"/>
      <c r="KDI11" s="175"/>
      <c r="KDJ11" s="175"/>
      <c r="KDK11" s="175"/>
      <c r="KDL11" s="175"/>
      <c r="KDM11" s="175"/>
      <c r="KDN11" s="175"/>
      <c r="KDO11" s="175"/>
      <c r="KDP11" s="175"/>
      <c r="KDQ11" s="175"/>
      <c r="KDR11" s="175"/>
      <c r="KDS11" s="175"/>
      <c r="KDT11" s="175"/>
      <c r="KDU11" s="175"/>
      <c r="KDV11" s="175"/>
      <c r="KDW11" s="175"/>
      <c r="KDX11" s="175"/>
      <c r="KDY11" s="175"/>
      <c r="KDZ11" s="175"/>
      <c r="KEA11" s="175"/>
      <c r="KEB11" s="176"/>
      <c r="KEC11" s="174" t="s">
        <v>0</v>
      </c>
      <c r="KED11" s="175"/>
      <c r="KEE11" s="175"/>
      <c r="KEF11" s="175"/>
      <c r="KEG11" s="175"/>
      <c r="KEH11" s="175"/>
      <c r="KEI11" s="175"/>
      <c r="KEJ11" s="175"/>
      <c r="KEK11" s="175"/>
      <c r="KEL11" s="175"/>
      <c r="KEM11" s="175"/>
      <c r="KEN11" s="175"/>
      <c r="KEO11" s="175"/>
      <c r="KEP11" s="175"/>
      <c r="KEQ11" s="175"/>
      <c r="KER11" s="175"/>
      <c r="KES11" s="175"/>
      <c r="KET11" s="175"/>
      <c r="KEU11" s="175"/>
      <c r="KEV11" s="175"/>
      <c r="KEW11" s="175"/>
      <c r="KEX11" s="176"/>
      <c r="KEY11" s="174" t="s">
        <v>0</v>
      </c>
      <c r="KEZ11" s="175"/>
      <c r="KFA11" s="175"/>
      <c r="KFB11" s="175"/>
      <c r="KFC11" s="175"/>
      <c r="KFD11" s="175"/>
      <c r="KFE11" s="175"/>
      <c r="KFF11" s="175"/>
      <c r="KFG11" s="175"/>
      <c r="KFH11" s="175"/>
      <c r="KFI11" s="175"/>
      <c r="KFJ11" s="175"/>
      <c r="KFK11" s="175"/>
      <c r="KFL11" s="175"/>
      <c r="KFM11" s="175"/>
      <c r="KFN11" s="175"/>
      <c r="KFO11" s="175"/>
      <c r="KFP11" s="175"/>
      <c r="KFQ11" s="175"/>
      <c r="KFR11" s="175"/>
      <c r="KFS11" s="175"/>
      <c r="KFT11" s="176"/>
      <c r="KFU11" s="174" t="s">
        <v>0</v>
      </c>
      <c r="KFV11" s="175"/>
      <c r="KFW11" s="175"/>
      <c r="KFX11" s="175"/>
      <c r="KFY11" s="175"/>
      <c r="KFZ11" s="175"/>
      <c r="KGA11" s="175"/>
      <c r="KGB11" s="175"/>
      <c r="KGC11" s="175"/>
      <c r="KGD11" s="175"/>
      <c r="KGE11" s="175"/>
      <c r="KGF11" s="175"/>
      <c r="KGG11" s="175"/>
      <c r="KGH11" s="175"/>
      <c r="KGI11" s="175"/>
      <c r="KGJ11" s="175"/>
      <c r="KGK11" s="175"/>
      <c r="KGL11" s="175"/>
      <c r="KGM11" s="175"/>
      <c r="KGN11" s="175"/>
      <c r="KGO11" s="175"/>
      <c r="KGP11" s="176"/>
      <c r="KGQ11" s="174" t="s">
        <v>0</v>
      </c>
      <c r="KGR11" s="175"/>
      <c r="KGS11" s="175"/>
      <c r="KGT11" s="175"/>
      <c r="KGU11" s="175"/>
      <c r="KGV11" s="175"/>
      <c r="KGW11" s="175"/>
      <c r="KGX11" s="175"/>
      <c r="KGY11" s="175"/>
      <c r="KGZ11" s="175"/>
      <c r="KHA11" s="175"/>
      <c r="KHB11" s="175"/>
      <c r="KHC11" s="175"/>
      <c r="KHD11" s="175"/>
      <c r="KHE11" s="175"/>
      <c r="KHF11" s="175"/>
      <c r="KHG11" s="175"/>
      <c r="KHH11" s="175"/>
      <c r="KHI11" s="175"/>
      <c r="KHJ11" s="175"/>
      <c r="KHK11" s="175"/>
      <c r="KHL11" s="176"/>
      <c r="KHM11" s="174" t="s">
        <v>0</v>
      </c>
      <c r="KHN11" s="175"/>
      <c r="KHO11" s="175"/>
      <c r="KHP11" s="175"/>
      <c r="KHQ11" s="175"/>
      <c r="KHR11" s="175"/>
      <c r="KHS11" s="175"/>
      <c r="KHT11" s="175"/>
      <c r="KHU11" s="175"/>
      <c r="KHV11" s="175"/>
      <c r="KHW11" s="175"/>
      <c r="KHX11" s="175"/>
      <c r="KHY11" s="175"/>
      <c r="KHZ11" s="175"/>
      <c r="KIA11" s="175"/>
      <c r="KIB11" s="175"/>
      <c r="KIC11" s="175"/>
      <c r="KID11" s="175"/>
      <c r="KIE11" s="175"/>
      <c r="KIF11" s="175"/>
      <c r="KIG11" s="175"/>
      <c r="KIH11" s="176"/>
      <c r="KII11" s="174" t="s">
        <v>0</v>
      </c>
      <c r="KIJ11" s="175"/>
      <c r="KIK11" s="175"/>
      <c r="KIL11" s="175"/>
      <c r="KIM11" s="175"/>
      <c r="KIN11" s="175"/>
      <c r="KIO11" s="175"/>
      <c r="KIP11" s="175"/>
      <c r="KIQ11" s="175"/>
      <c r="KIR11" s="175"/>
      <c r="KIS11" s="175"/>
      <c r="KIT11" s="175"/>
      <c r="KIU11" s="175"/>
      <c r="KIV11" s="175"/>
      <c r="KIW11" s="175"/>
      <c r="KIX11" s="175"/>
      <c r="KIY11" s="175"/>
      <c r="KIZ11" s="175"/>
      <c r="KJA11" s="175"/>
      <c r="KJB11" s="175"/>
      <c r="KJC11" s="175"/>
      <c r="KJD11" s="176"/>
      <c r="KJE11" s="174" t="s">
        <v>0</v>
      </c>
      <c r="KJF11" s="175"/>
      <c r="KJG11" s="175"/>
      <c r="KJH11" s="175"/>
      <c r="KJI11" s="175"/>
      <c r="KJJ11" s="175"/>
      <c r="KJK11" s="175"/>
      <c r="KJL11" s="175"/>
      <c r="KJM11" s="175"/>
      <c r="KJN11" s="175"/>
      <c r="KJO11" s="175"/>
      <c r="KJP11" s="175"/>
      <c r="KJQ11" s="175"/>
      <c r="KJR11" s="175"/>
      <c r="KJS11" s="175"/>
      <c r="KJT11" s="175"/>
      <c r="KJU11" s="175"/>
      <c r="KJV11" s="175"/>
      <c r="KJW11" s="175"/>
      <c r="KJX11" s="175"/>
      <c r="KJY11" s="175"/>
      <c r="KJZ11" s="176"/>
      <c r="KKA11" s="174" t="s">
        <v>0</v>
      </c>
      <c r="KKB11" s="175"/>
      <c r="KKC11" s="175"/>
      <c r="KKD11" s="175"/>
      <c r="KKE11" s="175"/>
      <c r="KKF11" s="175"/>
      <c r="KKG11" s="175"/>
      <c r="KKH11" s="175"/>
      <c r="KKI11" s="175"/>
      <c r="KKJ11" s="175"/>
      <c r="KKK11" s="175"/>
      <c r="KKL11" s="175"/>
      <c r="KKM11" s="175"/>
      <c r="KKN11" s="175"/>
      <c r="KKO11" s="175"/>
      <c r="KKP11" s="175"/>
      <c r="KKQ11" s="175"/>
      <c r="KKR11" s="175"/>
      <c r="KKS11" s="175"/>
      <c r="KKT11" s="175"/>
      <c r="KKU11" s="175"/>
      <c r="KKV11" s="176"/>
      <c r="KKW11" s="174" t="s">
        <v>0</v>
      </c>
      <c r="KKX11" s="175"/>
      <c r="KKY11" s="175"/>
      <c r="KKZ11" s="175"/>
      <c r="KLA11" s="175"/>
      <c r="KLB11" s="175"/>
      <c r="KLC11" s="175"/>
      <c r="KLD11" s="175"/>
      <c r="KLE11" s="175"/>
      <c r="KLF11" s="175"/>
      <c r="KLG11" s="175"/>
      <c r="KLH11" s="175"/>
      <c r="KLI11" s="175"/>
      <c r="KLJ11" s="175"/>
      <c r="KLK11" s="175"/>
      <c r="KLL11" s="175"/>
      <c r="KLM11" s="175"/>
      <c r="KLN11" s="175"/>
      <c r="KLO11" s="175"/>
      <c r="KLP11" s="175"/>
      <c r="KLQ11" s="175"/>
      <c r="KLR11" s="176"/>
      <c r="KLS11" s="174" t="s">
        <v>0</v>
      </c>
      <c r="KLT11" s="175"/>
      <c r="KLU11" s="175"/>
      <c r="KLV11" s="175"/>
      <c r="KLW11" s="175"/>
      <c r="KLX11" s="175"/>
      <c r="KLY11" s="175"/>
      <c r="KLZ11" s="175"/>
      <c r="KMA11" s="175"/>
      <c r="KMB11" s="175"/>
      <c r="KMC11" s="175"/>
      <c r="KMD11" s="175"/>
      <c r="KME11" s="175"/>
      <c r="KMF11" s="175"/>
      <c r="KMG11" s="175"/>
      <c r="KMH11" s="175"/>
      <c r="KMI11" s="175"/>
      <c r="KMJ11" s="175"/>
      <c r="KMK11" s="175"/>
      <c r="KML11" s="175"/>
      <c r="KMM11" s="175"/>
      <c r="KMN11" s="176"/>
      <c r="KMO11" s="174" t="s">
        <v>0</v>
      </c>
      <c r="KMP11" s="175"/>
      <c r="KMQ11" s="175"/>
      <c r="KMR11" s="175"/>
      <c r="KMS11" s="175"/>
      <c r="KMT11" s="175"/>
      <c r="KMU11" s="175"/>
      <c r="KMV11" s="175"/>
      <c r="KMW11" s="175"/>
      <c r="KMX11" s="175"/>
      <c r="KMY11" s="175"/>
      <c r="KMZ11" s="175"/>
      <c r="KNA11" s="175"/>
      <c r="KNB11" s="175"/>
      <c r="KNC11" s="175"/>
      <c r="KND11" s="175"/>
      <c r="KNE11" s="175"/>
      <c r="KNF11" s="175"/>
      <c r="KNG11" s="175"/>
      <c r="KNH11" s="175"/>
      <c r="KNI11" s="175"/>
      <c r="KNJ11" s="176"/>
      <c r="KNK11" s="174" t="s">
        <v>0</v>
      </c>
      <c r="KNL11" s="175"/>
      <c r="KNM11" s="175"/>
      <c r="KNN11" s="175"/>
      <c r="KNO11" s="175"/>
      <c r="KNP11" s="175"/>
      <c r="KNQ11" s="175"/>
      <c r="KNR11" s="175"/>
      <c r="KNS11" s="175"/>
      <c r="KNT11" s="175"/>
      <c r="KNU11" s="175"/>
      <c r="KNV11" s="175"/>
      <c r="KNW11" s="175"/>
      <c r="KNX11" s="175"/>
      <c r="KNY11" s="175"/>
      <c r="KNZ11" s="175"/>
      <c r="KOA11" s="175"/>
      <c r="KOB11" s="175"/>
      <c r="KOC11" s="175"/>
      <c r="KOD11" s="175"/>
      <c r="KOE11" s="175"/>
      <c r="KOF11" s="176"/>
      <c r="KOG11" s="174" t="s">
        <v>0</v>
      </c>
      <c r="KOH11" s="175"/>
      <c r="KOI11" s="175"/>
      <c r="KOJ11" s="175"/>
      <c r="KOK11" s="175"/>
      <c r="KOL11" s="175"/>
      <c r="KOM11" s="175"/>
      <c r="KON11" s="175"/>
      <c r="KOO11" s="175"/>
      <c r="KOP11" s="175"/>
      <c r="KOQ11" s="175"/>
      <c r="KOR11" s="175"/>
      <c r="KOS11" s="175"/>
      <c r="KOT11" s="175"/>
      <c r="KOU11" s="175"/>
      <c r="KOV11" s="175"/>
      <c r="KOW11" s="175"/>
      <c r="KOX11" s="175"/>
      <c r="KOY11" s="175"/>
      <c r="KOZ11" s="175"/>
      <c r="KPA11" s="175"/>
      <c r="KPB11" s="176"/>
      <c r="KPC11" s="174" t="s">
        <v>0</v>
      </c>
      <c r="KPD11" s="175"/>
      <c r="KPE11" s="175"/>
      <c r="KPF11" s="175"/>
      <c r="KPG11" s="175"/>
      <c r="KPH11" s="175"/>
      <c r="KPI11" s="175"/>
      <c r="KPJ11" s="175"/>
      <c r="KPK11" s="175"/>
      <c r="KPL11" s="175"/>
      <c r="KPM11" s="175"/>
      <c r="KPN11" s="175"/>
      <c r="KPO11" s="175"/>
      <c r="KPP11" s="175"/>
      <c r="KPQ11" s="175"/>
      <c r="KPR11" s="175"/>
      <c r="KPS11" s="175"/>
      <c r="KPT11" s="175"/>
      <c r="KPU11" s="175"/>
      <c r="KPV11" s="175"/>
      <c r="KPW11" s="175"/>
      <c r="KPX11" s="176"/>
      <c r="KPY11" s="174" t="s">
        <v>0</v>
      </c>
      <c r="KPZ11" s="175"/>
      <c r="KQA11" s="175"/>
      <c r="KQB11" s="175"/>
      <c r="KQC11" s="175"/>
      <c r="KQD11" s="175"/>
      <c r="KQE11" s="175"/>
      <c r="KQF11" s="175"/>
      <c r="KQG11" s="175"/>
      <c r="KQH11" s="175"/>
      <c r="KQI11" s="175"/>
      <c r="KQJ11" s="175"/>
      <c r="KQK11" s="175"/>
      <c r="KQL11" s="175"/>
      <c r="KQM11" s="175"/>
      <c r="KQN11" s="175"/>
      <c r="KQO11" s="175"/>
      <c r="KQP11" s="175"/>
      <c r="KQQ11" s="175"/>
      <c r="KQR11" s="175"/>
      <c r="KQS11" s="175"/>
      <c r="KQT11" s="176"/>
      <c r="KQU11" s="174" t="s">
        <v>0</v>
      </c>
      <c r="KQV11" s="175"/>
      <c r="KQW11" s="175"/>
      <c r="KQX11" s="175"/>
      <c r="KQY11" s="175"/>
      <c r="KQZ11" s="175"/>
      <c r="KRA11" s="175"/>
      <c r="KRB11" s="175"/>
      <c r="KRC11" s="175"/>
      <c r="KRD11" s="175"/>
      <c r="KRE11" s="175"/>
      <c r="KRF11" s="175"/>
      <c r="KRG11" s="175"/>
      <c r="KRH11" s="175"/>
      <c r="KRI11" s="175"/>
      <c r="KRJ11" s="175"/>
      <c r="KRK11" s="175"/>
      <c r="KRL11" s="175"/>
      <c r="KRM11" s="175"/>
      <c r="KRN11" s="175"/>
      <c r="KRO11" s="175"/>
      <c r="KRP11" s="176"/>
      <c r="KRQ11" s="174" t="s">
        <v>0</v>
      </c>
      <c r="KRR11" s="175"/>
      <c r="KRS11" s="175"/>
      <c r="KRT11" s="175"/>
      <c r="KRU11" s="175"/>
      <c r="KRV11" s="175"/>
      <c r="KRW11" s="175"/>
      <c r="KRX11" s="175"/>
      <c r="KRY11" s="175"/>
      <c r="KRZ11" s="175"/>
      <c r="KSA11" s="175"/>
      <c r="KSB11" s="175"/>
      <c r="KSC11" s="175"/>
      <c r="KSD11" s="175"/>
      <c r="KSE11" s="175"/>
      <c r="KSF11" s="175"/>
      <c r="KSG11" s="175"/>
      <c r="KSH11" s="175"/>
      <c r="KSI11" s="175"/>
      <c r="KSJ11" s="175"/>
      <c r="KSK11" s="175"/>
      <c r="KSL11" s="176"/>
      <c r="KSM11" s="174" t="s">
        <v>0</v>
      </c>
      <c r="KSN11" s="175"/>
      <c r="KSO11" s="175"/>
      <c r="KSP11" s="175"/>
      <c r="KSQ11" s="175"/>
      <c r="KSR11" s="175"/>
      <c r="KSS11" s="175"/>
      <c r="KST11" s="175"/>
      <c r="KSU11" s="175"/>
      <c r="KSV11" s="175"/>
      <c r="KSW11" s="175"/>
      <c r="KSX11" s="175"/>
      <c r="KSY11" s="175"/>
      <c r="KSZ11" s="175"/>
      <c r="KTA11" s="175"/>
      <c r="KTB11" s="175"/>
      <c r="KTC11" s="175"/>
      <c r="KTD11" s="175"/>
      <c r="KTE11" s="175"/>
      <c r="KTF11" s="175"/>
      <c r="KTG11" s="175"/>
      <c r="KTH11" s="176"/>
      <c r="KTI11" s="174" t="s">
        <v>0</v>
      </c>
      <c r="KTJ11" s="175"/>
      <c r="KTK11" s="175"/>
      <c r="KTL11" s="175"/>
      <c r="KTM11" s="175"/>
      <c r="KTN11" s="175"/>
      <c r="KTO11" s="175"/>
      <c r="KTP11" s="175"/>
      <c r="KTQ11" s="175"/>
      <c r="KTR11" s="175"/>
      <c r="KTS11" s="175"/>
      <c r="KTT11" s="175"/>
      <c r="KTU11" s="175"/>
      <c r="KTV11" s="175"/>
      <c r="KTW11" s="175"/>
      <c r="KTX11" s="175"/>
      <c r="KTY11" s="175"/>
      <c r="KTZ11" s="175"/>
      <c r="KUA11" s="175"/>
      <c r="KUB11" s="175"/>
      <c r="KUC11" s="175"/>
      <c r="KUD11" s="176"/>
      <c r="KUE11" s="174" t="s">
        <v>0</v>
      </c>
      <c r="KUF11" s="175"/>
      <c r="KUG11" s="175"/>
      <c r="KUH11" s="175"/>
      <c r="KUI11" s="175"/>
      <c r="KUJ11" s="175"/>
      <c r="KUK11" s="175"/>
      <c r="KUL11" s="175"/>
      <c r="KUM11" s="175"/>
      <c r="KUN11" s="175"/>
      <c r="KUO11" s="175"/>
      <c r="KUP11" s="175"/>
      <c r="KUQ11" s="175"/>
      <c r="KUR11" s="175"/>
      <c r="KUS11" s="175"/>
      <c r="KUT11" s="175"/>
      <c r="KUU11" s="175"/>
      <c r="KUV11" s="175"/>
      <c r="KUW11" s="175"/>
      <c r="KUX11" s="175"/>
      <c r="KUY11" s="175"/>
      <c r="KUZ11" s="176"/>
      <c r="KVA11" s="174" t="s">
        <v>0</v>
      </c>
      <c r="KVB11" s="175"/>
      <c r="KVC11" s="175"/>
      <c r="KVD11" s="175"/>
      <c r="KVE11" s="175"/>
      <c r="KVF11" s="175"/>
      <c r="KVG11" s="175"/>
      <c r="KVH11" s="175"/>
      <c r="KVI11" s="175"/>
      <c r="KVJ11" s="175"/>
      <c r="KVK11" s="175"/>
      <c r="KVL11" s="175"/>
      <c r="KVM11" s="175"/>
      <c r="KVN11" s="175"/>
      <c r="KVO11" s="175"/>
      <c r="KVP11" s="175"/>
      <c r="KVQ11" s="175"/>
      <c r="KVR11" s="175"/>
      <c r="KVS11" s="175"/>
      <c r="KVT11" s="175"/>
      <c r="KVU11" s="175"/>
      <c r="KVV11" s="176"/>
      <c r="KVW11" s="174" t="s">
        <v>0</v>
      </c>
      <c r="KVX11" s="175"/>
      <c r="KVY11" s="175"/>
      <c r="KVZ11" s="175"/>
      <c r="KWA11" s="175"/>
      <c r="KWB11" s="175"/>
      <c r="KWC11" s="175"/>
      <c r="KWD11" s="175"/>
      <c r="KWE11" s="175"/>
      <c r="KWF11" s="175"/>
      <c r="KWG11" s="175"/>
      <c r="KWH11" s="175"/>
      <c r="KWI11" s="175"/>
      <c r="KWJ11" s="175"/>
      <c r="KWK11" s="175"/>
      <c r="KWL11" s="175"/>
      <c r="KWM11" s="175"/>
      <c r="KWN11" s="175"/>
      <c r="KWO11" s="175"/>
      <c r="KWP11" s="175"/>
      <c r="KWQ11" s="175"/>
      <c r="KWR11" s="176"/>
      <c r="KWS11" s="174" t="s">
        <v>0</v>
      </c>
      <c r="KWT11" s="175"/>
      <c r="KWU11" s="175"/>
      <c r="KWV11" s="175"/>
      <c r="KWW11" s="175"/>
      <c r="KWX11" s="175"/>
      <c r="KWY11" s="175"/>
      <c r="KWZ11" s="175"/>
      <c r="KXA11" s="175"/>
      <c r="KXB11" s="175"/>
      <c r="KXC11" s="175"/>
      <c r="KXD11" s="175"/>
      <c r="KXE11" s="175"/>
      <c r="KXF11" s="175"/>
      <c r="KXG11" s="175"/>
      <c r="KXH11" s="175"/>
      <c r="KXI11" s="175"/>
      <c r="KXJ11" s="175"/>
      <c r="KXK11" s="175"/>
      <c r="KXL11" s="175"/>
      <c r="KXM11" s="175"/>
      <c r="KXN11" s="176"/>
      <c r="KXO11" s="174" t="s">
        <v>0</v>
      </c>
      <c r="KXP11" s="175"/>
      <c r="KXQ11" s="175"/>
      <c r="KXR11" s="175"/>
      <c r="KXS11" s="175"/>
      <c r="KXT11" s="175"/>
      <c r="KXU11" s="175"/>
      <c r="KXV11" s="175"/>
      <c r="KXW11" s="175"/>
      <c r="KXX11" s="175"/>
      <c r="KXY11" s="175"/>
      <c r="KXZ11" s="175"/>
      <c r="KYA11" s="175"/>
      <c r="KYB11" s="175"/>
      <c r="KYC11" s="175"/>
      <c r="KYD11" s="175"/>
      <c r="KYE11" s="175"/>
      <c r="KYF11" s="175"/>
      <c r="KYG11" s="175"/>
      <c r="KYH11" s="175"/>
      <c r="KYI11" s="175"/>
      <c r="KYJ11" s="176"/>
      <c r="KYK11" s="174" t="s">
        <v>0</v>
      </c>
      <c r="KYL11" s="175"/>
      <c r="KYM11" s="175"/>
      <c r="KYN11" s="175"/>
      <c r="KYO11" s="175"/>
      <c r="KYP11" s="175"/>
      <c r="KYQ11" s="175"/>
      <c r="KYR11" s="175"/>
      <c r="KYS11" s="175"/>
      <c r="KYT11" s="175"/>
      <c r="KYU11" s="175"/>
      <c r="KYV11" s="175"/>
      <c r="KYW11" s="175"/>
      <c r="KYX11" s="175"/>
      <c r="KYY11" s="175"/>
      <c r="KYZ11" s="175"/>
      <c r="KZA11" s="175"/>
      <c r="KZB11" s="175"/>
      <c r="KZC11" s="175"/>
      <c r="KZD11" s="175"/>
      <c r="KZE11" s="175"/>
      <c r="KZF11" s="176"/>
      <c r="KZG11" s="174" t="s">
        <v>0</v>
      </c>
      <c r="KZH11" s="175"/>
      <c r="KZI11" s="175"/>
      <c r="KZJ11" s="175"/>
      <c r="KZK11" s="175"/>
      <c r="KZL11" s="175"/>
      <c r="KZM11" s="175"/>
      <c r="KZN11" s="175"/>
      <c r="KZO11" s="175"/>
      <c r="KZP11" s="175"/>
      <c r="KZQ11" s="175"/>
      <c r="KZR11" s="175"/>
      <c r="KZS11" s="175"/>
      <c r="KZT11" s="175"/>
      <c r="KZU11" s="175"/>
      <c r="KZV11" s="175"/>
      <c r="KZW11" s="175"/>
      <c r="KZX11" s="175"/>
      <c r="KZY11" s="175"/>
      <c r="KZZ11" s="175"/>
      <c r="LAA11" s="175"/>
      <c r="LAB11" s="176"/>
      <c r="LAC11" s="174" t="s">
        <v>0</v>
      </c>
      <c r="LAD11" s="175"/>
      <c r="LAE11" s="175"/>
      <c r="LAF11" s="175"/>
      <c r="LAG11" s="175"/>
      <c r="LAH11" s="175"/>
      <c r="LAI11" s="175"/>
      <c r="LAJ11" s="175"/>
      <c r="LAK11" s="175"/>
      <c r="LAL11" s="175"/>
      <c r="LAM11" s="175"/>
      <c r="LAN11" s="175"/>
      <c r="LAO11" s="175"/>
      <c r="LAP11" s="175"/>
      <c r="LAQ11" s="175"/>
      <c r="LAR11" s="175"/>
      <c r="LAS11" s="175"/>
      <c r="LAT11" s="175"/>
      <c r="LAU11" s="175"/>
      <c r="LAV11" s="175"/>
      <c r="LAW11" s="175"/>
      <c r="LAX11" s="176"/>
      <c r="LAY11" s="174" t="s">
        <v>0</v>
      </c>
      <c r="LAZ11" s="175"/>
      <c r="LBA11" s="175"/>
      <c r="LBB11" s="175"/>
      <c r="LBC11" s="175"/>
      <c r="LBD11" s="175"/>
      <c r="LBE11" s="175"/>
      <c r="LBF11" s="175"/>
      <c r="LBG11" s="175"/>
      <c r="LBH11" s="175"/>
      <c r="LBI11" s="175"/>
      <c r="LBJ11" s="175"/>
      <c r="LBK11" s="175"/>
      <c r="LBL11" s="175"/>
      <c r="LBM11" s="175"/>
      <c r="LBN11" s="175"/>
      <c r="LBO11" s="175"/>
      <c r="LBP11" s="175"/>
      <c r="LBQ11" s="175"/>
      <c r="LBR11" s="175"/>
      <c r="LBS11" s="175"/>
      <c r="LBT11" s="176"/>
      <c r="LBU11" s="174" t="s">
        <v>0</v>
      </c>
      <c r="LBV11" s="175"/>
      <c r="LBW11" s="175"/>
      <c r="LBX11" s="175"/>
      <c r="LBY11" s="175"/>
      <c r="LBZ11" s="175"/>
      <c r="LCA11" s="175"/>
      <c r="LCB11" s="175"/>
      <c r="LCC11" s="175"/>
      <c r="LCD11" s="175"/>
      <c r="LCE11" s="175"/>
      <c r="LCF11" s="175"/>
      <c r="LCG11" s="175"/>
      <c r="LCH11" s="175"/>
      <c r="LCI11" s="175"/>
      <c r="LCJ11" s="175"/>
      <c r="LCK11" s="175"/>
      <c r="LCL11" s="175"/>
      <c r="LCM11" s="175"/>
      <c r="LCN11" s="175"/>
      <c r="LCO11" s="175"/>
      <c r="LCP11" s="176"/>
      <c r="LCQ11" s="174" t="s">
        <v>0</v>
      </c>
      <c r="LCR11" s="175"/>
      <c r="LCS11" s="175"/>
      <c r="LCT11" s="175"/>
      <c r="LCU11" s="175"/>
      <c r="LCV11" s="175"/>
      <c r="LCW11" s="175"/>
      <c r="LCX11" s="175"/>
      <c r="LCY11" s="175"/>
      <c r="LCZ11" s="175"/>
      <c r="LDA11" s="175"/>
      <c r="LDB11" s="175"/>
      <c r="LDC11" s="175"/>
      <c r="LDD11" s="175"/>
      <c r="LDE11" s="175"/>
      <c r="LDF11" s="175"/>
      <c r="LDG11" s="175"/>
      <c r="LDH11" s="175"/>
      <c r="LDI11" s="175"/>
      <c r="LDJ11" s="175"/>
      <c r="LDK11" s="175"/>
      <c r="LDL11" s="176"/>
      <c r="LDM11" s="174" t="s">
        <v>0</v>
      </c>
      <c r="LDN11" s="175"/>
      <c r="LDO11" s="175"/>
      <c r="LDP11" s="175"/>
      <c r="LDQ11" s="175"/>
      <c r="LDR11" s="175"/>
      <c r="LDS11" s="175"/>
      <c r="LDT11" s="175"/>
      <c r="LDU11" s="175"/>
      <c r="LDV11" s="175"/>
      <c r="LDW11" s="175"/>
      <c r="LDX11" s="175"/>
      <c r="LDY11" s="175"/>
      <c r="LDZ11" s="175"/>
      <c r="LEA11" s="175"/>
      <c r="LEB11" s="175"/>
      <c r="LEC11" s="175"/>
      <c r="LED11" s="175"/>
      <c r="LEE11" s="175"/>
      <c r="LEF11" s="175"/>
      <c r="LEG11" s="175"/>
      <c r="LEH11" s="176"/>
      <c r="LEI11" s="174" t="s">
        <v>0</v>
      </c>
      <c r="LEJ11" s="175"/>
      <c r="LEK11" s="175"/>
      <c r="LEL11" s="175"/>
      <c r="LEM11" s="175"/>
      <c r="LEN11" s="175"/>
      <c r="LEO11" s="175"/>
      <c r="LEP11" s="175"/>
      <c r="LEQ11" s="175"/>
      <c r="LER11" s="175"/>
      <c r="LES11" s="175"/>
      <c r="LET11" s="175"/>
      <c r="LEU11" s="175"/>
      <c r="LEV11" s="175"/>
      <c r="LEW11" s="175"/>
      <c r="LEX11" s="175"/>
      <c r="LEY11" s="175"/>
      <c r="LEZ11" s="175"/>
      <c r="LFA11" s="175"/>
      <c r="LFB11" s="175"/>
      <c r="LFC11" s="175"/>
      <c r="LFD11" s="176"/>
      <c r="LFE11" s="174" t="s">
        <v>0</v>
      </c>
      <c r="LFF11" s="175"/>
      <c r="LFG11" s="175"/>
      <c r="LFH11" s="175"/>
      <c r="LFI11" s="175"/>
      <c r="LFJ11" s="175"/>
      <c r="LFK11" s="175"/>
      <c r="LFL11" s="175"/>
      <c r="LFM11" s="175"/>
      <c r="LFN11" s="175"/>
      <c r="LFO11" s="175"/>
      <c r="LFP11" s="175"/>
      <c r="LFQ11" s="175"/>
      <c r="LFR11" s="175"/>
      <c r="LFS11" s="175"/>
      <c r="LFT11" s="175"/>
      <c r="LFU11" s="175"/>
      <c r="LFV11" s="175"/>
      <c r="LFW11" s="175"/>
      <c r="LFX11" s="175"/>
      <c r="LFY11" s="175"/>
      <c r="LFZ11" s="176"/>
      <c r="LGA11" s="174" t="s">
        <v>0</v>
      </c>
      <c r="LGB11" s="175"/>
      <c r="LGC11" s="175"/>
      <c r="LGD11" s="175"/>
      <c r="LGE11" s="175"/>
      <c r="LGF11" s="175"/>
      <c r="LGG11" s="175"/>
      <c r="LGH11" s="175"/>
      <c r="LGI11" s="175"/>
      <c r="LGJ11" s="175"/>
      <c r="LGK11" s="175"/>
      <c r="LGL11" s="175"/>
      <c r="LGM11" s="175"/>
      <c r="LGN11" s="175"/>
      <c r="LGO11" s="175"/>
      <c r="LGP11" s="175"/>
      <c r="LGQ11" s="175"/>
      <c r="LGR11" s="175"/>
      <c r="LGS11" s="175"/>
      <c r="LGT11" s="175"/>
      <c r="LGU11" s="175"/>
      <c r="LGV11" s="176"/>
      <c r="LGW11" s="174" t="s">
        <v>0</v>
      </c>
      <c r="LGX11" s="175"/>
      <c r="LGY11" s="175"/>
      <c r="LGZ11" s="175"/>
      <c r="LHA11" s="175"/>
      <c r="LHB11" s="175"/>
      <c r="LHC11" s="175"/>
      <c r="LHD11" s="175"/>
      <c r="LHE11" s="175"/>
      <c r="LHF11" s="175"/>
      <c r="LHG11" s="175"/>
      <c r="LHH11" s="175"/>
      <c r="LHI11" s="175"/>
      <c r="LHJ11" s="175"/>
      <c r="LHK11" s="175"/>
      <c r="LHL11" s="175"/>
      <c r="LHM11" s="175"/>
      <c r="LHN11" s="175"/>
      <c r="LHO11" s="175"/>
      <c r="LHP11" s="175"/>
      <c r="LHQ11" s="175"/>
      <c r="LHR11" s="176"/>
      <c r="LHS11" s="174" t="s">
        <v>0</v>
      </c>
      <c r="LHT11" s="175"/>
      <c r="LHU11" s="175"/>
      <c r="LHV11" s="175"/>
      <c r="LHW11" s="175"/>
      <c r="LHX11" s="175"/>
      <c r="LHY11" s="175"/>
      <c r="LHZ11" s="175"/>
      <c r="LIA11" s="175"/>
      <c r="LIB11" s="175"/>
      <c r="LIC11" s="175"/>
      <c r="LID11" s="175"/>
      <c r="LIE11" s="175"/>
      <c r="LIF11" s="175"/>
      <c r="LIG11" s="175"/>
      <c r="LIH11" s="175"/>
      <c r="LII11" s="175"/>
      <c r="LIJ11" s="175"/>
      <c r="LIK11" s="175"/>
      <c r="LIL11" s="175"/>
      <c r="LIM11" s="175"/>
      <c r="LIN11" s="176"/>
      <c r="LIO11" s="174" t="s">
        <v>0</v>
      </c>
      <c r="LIP11" s="175"/>
      <c r="LIQ11" s="175"/>
      <c r="LIR11" s="175"/>
      <c r="LIS11" s="175"/>
      <c r="LIT11" s="175"/>
      <c r="LIU11" s="175"/>
      <c r="LIV11" s="175"/>
      <c r="LIW11" s="175"/>
      <c r="LIX11" s="175"/>
      <c r="LIY11" s="175"/>
      <c r="LIZ11" s="175"/>
      <c r="LJA11" s="175"/>
      <c r="LJB11" s="175"/>
      <c r="LJC11" s="175"/>
      <c r="LJD11" s="175"/>
      <c r="LJE11" s="175"/>
      <c r="LJF11" s="175"/>
      <c r="LJG11" s="175"/>
      <c r="LJH11" s="175"/>
      <c r="LJI11" s="175"/>
      <c r="LJJ11" s="176"/>
      <c r="LJK11" s="174" t="s">
        <v>0</v>
      </c>
      <c r="LJL11" s="175"/>
      <c r="LJM11" s="175"/>
      <c r="LJN11" s="175"/>
      <c r="LJO11" s="175"/>
      <c r="LJP11" s="175"/>
      <c r="LJQ11" s="175"/>
      <c r="LJR11" s="175"/>
      <c r="LJS11" s="175"/>
      <c r="LJT11" s="175"/>
      <c r="LJU11" s="175"/>
      <c r="LJV11" s="175"/>
      <c r="LJW11" s="175"/>
      <c r="LJX11" s="175"/>
      <c r="LJY11" s="175"/>
      <c r="LJZ11" s="175"/>
      <c r="LKA11" s="175"/>
      <c r="LKB11" s="175"/>
      <c r="LKC11" s="175"/>
      <c r="LKD11" s="175"/>
      <c r="LKE11" s="175"/>
      <c r="LKF11" s="176"/>
      <c r="LKG11" s="174" t="s">
        <v>0</v>
      </c>
      <c r="LKH11" s="175"/>
      <c r="LKI11" s="175"/>
      <c r="LKJ11" s="175"/>
      <c r="LKK11" s="175"/>
      <c r="LKL11" s="175"/>
      <c r="LKM11" s="175"/>
      <c r="LKN11" s="175"/>
      <c r="LKO11" s="175"/>
      <c r="LKP11" s="175"/>
      <c r="LKQ11" s="175"/>
      <c r="LKR11" s="175"/>
      <c r="LKS11" s="175"/>
      <c r="LKT11" s="175"/>
      <c r="LKU11" s="175"/>
      <c r="LKV11" s="175"/>
      <c r="LKW11" s="175"/>
      <c r="LKX11" s="175"/>
      <c r="LKY11" s="175"/>
      <c r="LKZ11" s="175"/>
      <c r="LLA11" s="175"/>
      <c r="LLB11" s="176"/>
      <c r="LLC11" s="174" t="s">
        <v>0</v>
      </c>
      <c r="LLD11" s="175"/>
      <c r="LLE11" s="175"/>
      <c r="LLF11" s="175"/>
      <c r="LLG11" s="175"/>
      <c r="LLH11" s="175"/>
      <c r="LLI11" s="175"/>
      <c r="LLJ11" s="175"/>
      <c r="LLK11" s="175"/>
      <c r="LLL11" s="175"/>
      <c r="LLM11" s="175"/>
      <c r="LLN11" s="175"/>
      <c r="LLO11" s="175"/>
      <c r="LLP11" s="175"/>
      <c r="LLQ11" s="175"/>
      <c r="LLR11" s="175"/>
      <c r="LLS11" s="175"/>
      <c r="LLT11" s="175"/>
      <c r="LLU11" s="175"/>
      <c r="LLV11" s="175"/>
      <c r="LLW11" s="175"/>
      <c r="LLX11" s="176"/>
      <c r="LLY11" s="174" t="s">
        <v>0</v>
      </c>
      <c r="LLZ11" s="175"/>
      <c r="LMA11" s="175"/>
      <c r="LMB11" s="175"/>
      <c r="LMC11" s="175"/>
      <c r="LMD11" s="175"/>
      <c r="LME11" s="175"/>
      <c r="LMF11" s="175"/>
      <c r="LMG11" s="175"/>
      <c r="LMH11" s="175"/>
      <c r="LMI11" s="175"/>
      <c r="LMJ11" s="175"/>
      <c r="LMK11" s="175"/>
      <c r="LML11" s="175"/>
      <c r="LMM11" s="175"/>
      <c r="LMN11" s="175"/>
      <c r="LMO11" s="175"/>
      <c r="LMP11" s="175"/>
      <c r="LMQ11" s="175"/>
      <c r="LMR11" s="175"/>
      <c r="LMS11" s="175"/>
      <c r="LMT11" s="176"/>
      <c r="LMU11" s="174" t="s">
        <v>0</v>
      </c>
      <c r="LMV11" s="175"/>
      <c r="LMW11" s="175"/>
      <c r="LMX11" s="175"/>
      <c r="LMY11" s="175"/>
      <c r="LMZ11" s="175"/>
      <c r="LNA11" s="175"/>
      <c r="LNB11" s="175"/>
      <c r="LNC11" s="175"/>
      <c r="LND11" s="175"/>
      <c r="LNE11" s="175"/>
      <c r="LNF11" s="175"/>
      <c r="LNG11" s="175"/>
      <c r="LNH11" s="175"/>
      <c r="LNI11" s="175"/>
      <c r="LNJ11" s="175"/>
      <c r="LNK11" s="175"/>
      <c r="LNL11" s="175"/>
      <c r="LNM11" s="175"/>
      <c r="LNN11" s="175"/>
      <c r="LNO11" s="175"/>
      <c r="LNP11" s="176"/>
      <c r="LNQ11" s="174" t="s">
        <v>0</v>
      </c>
      <c r="LNR11" s="175"/>
      <c r="LNS11" s="175"/>
      <c r="LNT11" s="175"/>
      <c r="LNU11" s="175"/>
      <c r="LNV11" s="175"/>
      <c r="LNW11" s="175"/>
      <c r="LNX11" s="175"/>
      <c r="LNY11" s="175"/>
      <c r="LNZ11" s="175"/>
      <c r="LOA11" s="175"/>
      <c r="LOB11" s="175"/>
      <c r="LOC11" s="175"/>
      <c r="LOD11" s="175"/>
      <c r="LOE11" s="175"/>
      <c r="LOF11" s="175"/>
      <c r="LOG11" s="175"/>
      <c r="LOH11" s="175"/>
      <c r="LOI11" s="175"/>
      <c r="LOJ11" s="175"/>
      <c r="LOK11" s="175"/>
      <c r="LOL11" s="176"/>
      <c r="LOM11" s="174" t="s">
        <v>0</v>
      </c>
      <c r="LON11" s="175"/>
      <c r="LOO11" s="175"/>
      <c r="LOP11" s="175"/>
      <c r="LOQ11" s="175"/>
      <c r="LOR11" s="175"/>
      <c r="LOS11" s="175"/>
      <c r="LOT11" s="175"/>
      <c r="LOU11" s="175"/>
      <c r="LOV11" s="175"/>
      <c r="LOW11" s="175"/>
      <c r="LOX11" s="175"/>
      <c r="LOY11" s="175"/>
      <c r="LOZ11" s="175"/>
      <c r="LPA11" s="175"/>
      <c r="LPB11" s="175"/>
      <c r="LPC11" s="175"/>
      <c r="LPD11" s="175"/>
      <c r="LPE11" s="175"/>
      <c r="LPF11" s="175"/>
      <c r="LPG11" s="175"/>
      <c r="LPH11" s="176"/>
      <c r="LPI11" s="174" t="s">
        <v>0</v>
      </c>
      <c r="LPJ11" s="175"/>
      <c r="LPK11" s="175"/>
      <c r="LPL11" s="175"/>
      <c r="LPM11" s="175"/>
      <c r="LPN11" s="175"/>
      <c r="LPO11" s="175"/>
      <c r="LPP11" s="175"/>
      <c r="LPQ11" s="175"/>
      <c r="LPR11" s="175"/>
      <c r="LPS11" s="175"/>
      <c r="LPT11" s="175"/>
      <c r="LPU11" s="175"/>
      <c r="LPV11" s="175"/>
      <c r="LPW11" s="175"/>
      <c r="LPX11" s="175"/>
      <c r="LPY11" s="175"/>
      <c r="LPZ11" s="175"/>
      <c r="LQA11" s="175"/>
      <c r="LQB11" s="175"/>
      <c r="LQC11" s="175"/>
      <c r="LQD11" s="176"/>
      <c r="LQE11" s="174" t="s">
        <v>0</v>
      </c>
      <c r="LQF11" s="175"/>
      <c r="LQG11" s="175"/>
      <c r="LQH11" s="175"/>
      <c r="LQI11" s="175"/>
      <c r="LQJ11" s="175"/>
      <c r="LQK11" s="175"/>
      <c r="LQL11" s="175"/>
      <c r="LQM11" s="175"/>
      <c r="LQN11" s="175"/>
      <c r="LQO11" s="175"/>
      <c r="LQP11" s="175"/>
      <c r="LQQ11" s="175"/>
      <c r="LQR11" s="175"/>
      <c r="LQS11" s="175"/>
      <c r="LQT11" s="175"/>
      <c r="LQU11" s="175"/>
      <c r="LQV11" s="175"/>
      <c r="LQW11" s="175"/>
      <c r="LQX11" s="175"/>
      <c r="LQY11" s="175"/>
      <c r="LQZ11" s="176"/>
      <c r="LRA11" s="174" t="s">
        <v>0</v>
      </c>
      <c r="LRB11" s="175"/>
      <c r="LRC11" s="175"/>
      <c r="LRD11" s="175"/>
      <c r="LRE11" s="175"/>
      <c r="LRF11" s="175"/>
      <c r="LRG11" s="175"/>
      <c r="LRH11" s="175"/>
      <c r="LRI11" s="175"/>
      <c r="LRJ11" s="175"/>
      <c r="LRK11" s="175"/>
      <c r="LRL11" s="175"/>
      <c r="LRM11" s="175"/>
      <c r="LRN11" s="175"/>
      <c r="LRO11" s="175"/>
      <c r="LRP11" s="175"/>
      <c r="LRQ11" s="175"/>
      <c r="LRR11" s="175"/>
      <c r="LRS11" s="175"/>
      <c r="LRT11" s="175"/>
      <c r="LRU11" s="175"/>
      <c r="LRV11" s="176"/>
      <c r="LRW11" s="174" t="s">
        <v>0</v>
      </c>
      <c r="LRX11" s="175"/>
      <c r="LRY11" s="175"/>
      <c r="LRZ11" s="175"/>
      <c r="LSA11" s="175"/>
      <c r="LSB11" s="175"/>
      <c r="LSC11" s="175"/>
      <c r="LSD11" s="175"/>
      <c r="LSE11" s="175"/>
      <c r="LSF11" s="175"/>
      <c r="LSG11" s="175"/>
      <c r="LSH11" s="175"/>
      <c r="LSI11" s="175"/>
      <c r="LSJ11" s="175"/>
      <c r="LSK11" s="175"/>
      <c r="LSL11" s="175"/>
      <c r="LSM11" s="175"/>
      <c r="LSN11" s="175"/>
      <c r="LSO11" s="175"/>
      <c r="LSP11" s="175"/>
      <c r="LSQ11" s="175"/>
      <c r="LSR11" s="176"/>
      <c r="LSS11" s="174" t="s">
        <v>0</v>
      </c>
      <c r="LST11" s="175"/>
      <c r="LSU11" s="175"/>
      <c r="LSV11" s="175"/>
      <c r="LSW11" s="175"/>
      <c r="LSX11" s="175"/>
      <c r="LSY11" s="175"/>
      <c r="LSZ11" s="175"/>
      <c r="LTA11" s="175"/>
      <c r="LTB11" s="175"/>
      <c r="LTC11" s="175"/>
      <c r="LTD11" s="175"/>
      <c r="LTE11" s="175"/>
      <c r="LTF11" s="175"/>
      <c r="LTG11" s="175"/>
      <c r="LTH11" s="175"/>
      <c r="LTI11" s="175"/>
      <c r="LTJ11" s="175"/>
      <c r="LTK11" s="175"/>
      <c r="LTL11" s="175"/>
      <c r="LTM11" s="175"/>
      <c r="LTN11" s="176"/>
      <c r="LTO11" s="174" t="s">
        <v>0</v>
      </c>
      <c r="LTP11" s="175"/>
      <c r="LTQ11" s="175"/>
      <c r="LTR11" s="175"/>
      <c r="LTS11" s="175"/>
      <c r="LTT11" s="175"/>
      <c r="LTU11" s="175"/>
      <c r="LTV11" s="175"/>
      <c r="LTW11" s="175"/>
      <c r="LTX11" s="175"/>
      <c r="LTY11" s="175"/>
      <c r="LTZ11" s="175"/>
      <c r="LUA11" s="175"/>
      <c r="LUB11" s="175"/>
      <c r="LUC11" s="175"/>
      <c r="LUD11" s="175"/>
      <c r="LUE11" s="175"/>
      <c r="LUF11" s="175"/>
      <c r="LUG11" s="175"/>
      <c r="LUH11" s="175"/>
      <c r="LUI11" s="175"/>
      <c r="LUJ11" s="176"/>
      <c r="LUK11" s="174" t="s">
        <v>0</v>
      </c>
      <c r="LUL11" s="175"/>
      <c r="LUM11" s="175"/>
      <c r="LUN11" s="175"/>
      <c r="LUO11" s="175"/>
      <c r="LUP11" s="175"/>
      <c r="LUQ11" s="175"/>
      <c r="LUR11" s="175"/>
      <c r="LUS11" s="175"/>
      <c r="LUT11" s="175"/>
      <c r="LUU11" s="175"/>
      <c r="LUV11" s="175"/>
      <c r="LUW11" s="175"/>
      <c r="LUX11" s="175"/>
      <c r="LUY11" s="175"/>
      <c r="LUZ11" s="175"/>
      <c r="LVA11" s="175"/>
      <c r="LVB11" s="175"/>
      <c r="LVC11" s="175"/>
      <c r="LVD11" s="175"/>
      <c r="LVE11" s="175"/>
      <c r="LVF11" s="176"/>
      <c r="LVG11" s="174" t="s">
        <v>0</v>
      </c>
      <c r="LVH11" s="175"/>
      <c r="LVI11" s="175"/>
      <c r="LVJ11" s="175"/>
      <c r="LVK11" s="175"/>
      <c r="LVL11" s="175"/>
      <c r="LVM11" s="175"/>
      <c r="LVN11" s="175"/>
      <c r="LVO11" s="175"/>
      <c r="LVP11" s="175"/>
      <c r="LVQ11" s="175"/>
      <c r="LVR11" s="175"/>
      <c r="LVS11" s="175"/>
      <c r="LVT11" s="175"/>
      <c r="LVU11" s="175"/>
      <c r="LVV11" s="175"/>
      <c r="LVW11" s="175"/>
      <c r="LVX11" s="175"/>
      <c r="LVY11" s="175"/>
      <c r="LVZ11" s="175"/>
      <c r="LWA11" s="175"/>
      <c r="LWB11" s="176"/>
      <c r="LWC11" s="174" t="s">
        <v>0</v>
      </c>
      <c r="LWD11" s="175"/>
      <c r="LWE11" s="175"/>
      <c r="LWF11" s="175"/>
      <c r="LWG11" s="175"/>
      <c r="LWH11" s="175"/>
      <c r="LWI11" s="175"/>
      <c r="LWJ11" s="175"/>
      <c r="LWK11" s="175"/>
      <c r="LWL11" s="175"/>
      <c r="LWM11" s="175"/>
      <c r="LWN11" s="175"/>
      <c r="LWO11" s="175"/>
      <c r="LWP11" s="175"/>
      <c r="LWQ11" s="175"/>
      <c r="LWR11" s="175"/>
      <c r="LWS11" s="175"/>
      <c r="LWT11" s="175"/>
      <c r="LWU11" s="175"/>
      <c r="LWV11" s="175"/>
      <c r="LWW11" s="175"/>
      <c r="LWX11" s="176"/>
      <c r="LWY11" s="174" t="s">
        <v>0</v>
      </c>
      <c r="LWZ11" s="175"/>
      <c r="LXA11" s="175"/>
      <c r="LXB11" s="175"/>
      <c r="LXC11" s="175"/>
      <c r="LXD11" s="175"/>
      <c r="LXE11" s="175"/>
      <c r="LXF11" s="175"/>
      <c r="LXG11" s="175"/>
      <c r="LXH11" s="175"/>
      <c r="LXI11" s="175"/>
      <c r="LXJ11" s="175"/>
      <c r="LXK11" s="175"/>
      <c r="LXL11" s="175"/>
      <c r="LXM11" s="175"/>
      <c r="LXN11" s="175"/>
      <c r="LXO11" s="175"/>
      <c r="LXP11" s="175"/>
      <c r="LXQ11" s="175"/>
      <c r="LXR11" s="175"/>
      <c r="LXS11" s="175"/>
      <c r="LXT11" s="176"/>
      <c r="LXU11" s="174" t="s">
        <v>0</v>
      </c>
      <c r="LXV11" s="175"/>
      <c r="LXW11" s="175"/>
      <c r="LXX11" s="175"/>
      <c r="LXY11" s="175"/>
      <c r="LXZ11" s="175"/>
      <c r="LYA11" s="175"/>
      <c r="LYB11" s="175"/>
      <c r="LYC11" s="175"/>
      <c r="LYD11" s="175"/>
      <c r="LYE11" s="175"/>
      <c r="LYF11" s="175"/>
      <c r="LYG11" s="175"/>
      <c r="LYH11" s="175"/>
      <c r="LYI11" s="175"/>
      <c r="LYJ11" s="175"/>
      <c r="LYK11" s="175"/>
      <c r="LYL11" s="175"/>
      <c r="LYM11" s="175"/>
      <c r="LYN11" s="175"/>
      <c r="LYO11" s="175"/>
      <c r="LYP11" s="176"/>
      <c r="LYQ11" s="174" t="s">
        <v>0</v>
      </c>
      <c r="LYR11" s="175"/>
      <c r="LYS11" s="175"/>
      <c r="LYT11" s="175"/>
      <c r="LYU11" s="175"/>
      <c r="LYV11" s="175"/>
      <c r="LYW11" s="175"/>
      <c r="LYX11" s="175"/>
      <c r="LYY11" s="175"/>
      <c r="LYZ11" s="175"/>
      <c r="LZA11" s="175"/>
      <c r="LZB11" s="175"/>
      <c r="LZC11" s="175"/>
      <c r="LZD11" s="175"/>
      <c r="LZE11" s="175"/>
      <c r="LZF11" s="175"/>
      <c r="LZG11" s="175"/>
      <c r="LZH11" s="175"/>
      <c r="LZI11" s="175"/>
      <c r="LZJ11" s="175"/>
      <c r="LZK11" s="175"/>
      <c r="LZL11" s="176"/>
      <c r="LZM11" s="174" t="s">
        <v>0</v>
      </c>
      <c r="LZN11" s="175"/>
      <c r="LZO11" s="175"/>
      <c r="LZP11" s="175"/>
      <c r="LZQ11" s="175"/>
      <c r="LZR11" s="175"/>
      <c r="LZS11" s="175"/>
      <c r="LZT11" s="175"/>
      <c r="LZU11" s="175"/>
      <c r="LZV11" s="175"/>
      <c r="LZW11" s="175"/>
      <c r="LZX11" s="175"/>
      <c r="LZY11" s="175"/>
      <c r="LZZ11" s="175"/>
      <c r="MAA11" s="175"/>
      <c r="MAB11" s="175"/>
      <c r="MAC11" s="175"/>
      <c r="MAD11" s="175"/>
      <c r="MAE11" s="175"/>
      <c r="MAF11" s="175"/>
      <c r="MAG11" s="175"/>
      <c r="MAH11" s="176"/>
      <c r="MAI11" s="174" t="s">
        <v>0</v>
      </c>
      <c r="MAJ11" s="175"/>
      <c r="MAK11" s="175"/>
      <c r="MAL11" s="175"/>
      <c r="MAM11" s="175"/>
      <c r="MAN11" s="175"/>
      <c r="MAO11" s="175"/>
      <c r="MAP11" s="175"/>
      <c r="MAQ11" s="175"/>
      <c r="MAR11" s="175"/>
      <c r="MAS11" s="175"/>
      <c r="MAT11" s="175"/>
      <c r="MAU11" s="175"/>
      <c r="MAV11" s="175"/>
      <c r="MAW11" s="175"/>
      <c r="MAX11" s="175"/>
      <c r="MAY11" s="175"/>
      <c r="MAZ11" s="175"/>
      <c r="MBA11" s="175"/>
      <c r="MBB11" s="175"/>
      <c r="MBC11" s="175"/>
      <c r="MBD11" s="176"/>
      <c r="MBE11" s="174" t="s">
        <v>0</v>
      </c>
      <c r="MBF11" s="175"/>
      <c r="MBG11" s="175"/>
      <c r="MBH11" s="175"/>
      <c r="MBI11" s="175"/>
      <c r="MBJ11" s="175"/>
      <c r="MBK11" s="175"/>
      <c r="MBL11" s="175"/>
      <c r="MBM11" s="175"/>
      <c r="MBN11" s="175"/>
      <c r="MBO11" s="175"/>
      <c r="MBP11" s="175"/>
      <c r="MBQ11" s="175"/>
      <c r="MBR11" s="175"/>
      <c r="MBS11" s="175"/>
      <c r="MBT11" s="175"/>
      <c r="MBU11" s="175"/>
      <c r="MBV11" s="175"/>
      <c r="MBW11" s="175"/>
      <c r="MBX11" s="175"/>
      <c r="MBY11" s="175"/>
      <c r="MBZ11" s="176"/>
      <c r="MCA11" s="174" t="s">
        <v>0</v>
      </c>
      <c r="MCB11" s="175"/>
      <c r="MCC11" s="175"/>
      <c r="MCD11" s="175"/>
      <c r="MCE11" s="175"/>
      <c r="MCF11" s="175"/>
      <c r="MCG11" s="175"/>
      <c r="MCH11" s="175"/>
      <c r="MCI11" s="175"/>
      <c r="MCJ11" s="175"/>
      <c r="MCK11" s="175"/>
      <c r="MCL11" s="175"/>
      <c r="MCM11" s="175"/>
      <c r="MCN11" s="175"/>
      <c r="MCO11" s="175"/>
      <c r="MCP11" s="175"/>
      <c r="MCQ11" s="175"/>
      <c r="MCR11" s="175"/>
      <c r="MCS11" s="175"/>
      <c r="MCT11" s="175"/>
      <c r="MCU11" s="175"/>
      <c r="MCV11" s="176"/>
      <c r="MCW11" s="174" t="s">
        <v>0</v>
      </c>
      <c r="MCX11" s="175"/>
      <c r="MCY11" s="175"/>
      <c r="MCZ11" s="175"/>
      <c r="MDA11" s="175"/>
      <c r="MDB11" s="175"/>
      <c r="MDC11" s="175"/>
      <c r="MDD11" s="175"/>
      <c r="MDE11" s="175"/>
      <c r="MDF11" s="175"/>
      <c r="MDG11" s="175"/>
      <c r="MDH11" s="175"/>
      <c r="MDI11" s="175"/>
      <c r="MDJ11" s="175"/>
      <c r="MDK11" s="175"/>
      <c r="MDL11" s="175"/>
      <c r="MDM11" s="175"/>
      <c r="MDN11" s="175"/>
      <c r="MDO11" s="175"/>
      <c r="MDP11" s="175"/>
      <c r="MDQ11" s="175"/>
      <c r="MDR11" s="176"/>
      <c r="MDS11" s="174" t="s">
        <v>0</v>
      </c>
      <c r="MDT11" s="175"/>
      <c r="MDU11" s="175"/>
      <c r="MDV11" s="175"/>
      <c r="MDW11" s="175"/>
      <c r="MDX11" s="175"/>
      <c r="MDY11" s="175"/>
      <c r="MDZ11" s="175"/>
      <c r="MEA11" s="175"/>
      <c r="MEB11" s="175"/>
      <c r="MEC11" s="175"/>
      <c r="MED11" s="175"/>
      <c r="MEE11" s="175"/>
      <c r="MEF11" s="175"/>
      <c r="MEG11" s="175"/>
      <c r="MEH11" s="175"/>
      <c r="MEI11" s="175"/>
      <c r="MEJ11" s="175"/>
      <c r="MEK11" s="175"/>
      <c r="MEL11" s="175"/>
      <c r="MEM11" s="175"/>
      <c r="MEN11" s="176"/>
      <c r="MEO11" s="174" t="s">
        <v>0</v>
      </c>
      <c r="MEP11" s="175"/>
      <c r="MEQ11" s="175"/>
      <c r="MER11" s="175"/>
      <c r="MES11" s="175"/>
      <c r="MET11" s="175"/>
      <c r="MEU11" s="175"/>
      <c r="MEV11" s="175"/>
      <c r="MEW11" s="175"/>
      <c r="MEX11" s="175"/>
      <c r="MEY11" s="175"/>
      <c r="MEZ11" s="175"/>
      <c r="MFA11" s="175"/>
      <c r="MFB11" s="175"/>
      <c r="MFC11" s="175"/>
      <c r="MFD11" s="175"/>
      <c r="MFE11" s="175"/>
      <c r="MFF11" s="175"/>
      <c r="MFG11" s="175"/>
      <c r="MFH11" s="175"/>
      <c r="MFI11" s="175"/>
      <c r="MFJ11" s="176"/>
      <c r="MFK11" s="174" t="s">
        <v>0</v>
      </c>
      <c r="MFL11" s="175"/>
      <c r="MFM11" s="175"/>
      <c r="MFN11" s="175"/>
      <c r="MFO11" s="175"/>
      <c r="MFP11" s="175"/>
      <c r="MFQ11" s="175"/>
      <c r="MFR11" s="175"/>
      <c r="MFS11" s="175"/>
      <c r="MFT11" s="175"/>
      <c r="MFU11" s="175"/>
      <c r="MFV11" s="175"/>
      <c r="MFW11" s="175"/>
      <c r="MFX11" s="175"/>
      <c r="MFY11" s="175"/>
      <c r="MFZ11" s="175"/>
      <c r="MGA11" s="175"/>
      <c r="MGB11" s="175"/>
      <c r="MGC11" s="175"/>
      <c r="MGD11" s="175"/>
      <c r="MGE11" s="175"/>
      <c r="MGF11" s="176"/>
      <c r="MGG11" s="174" t="s">
        <v>0</v>
      </c>
      <c r="MGH11" s="175"/>
      <c r="MGI11" s="175"/>
      <c r="MGJ11" s="175"/>
      <c r="MGK11" s="175"/>
      <c r="MGL11" s="175"/>
      <c r="MGM11" s="175"/>
      <c r="MGN11" s="175"/>
      <c r="MGO11" s="175"/>
      <c r="MGP11" s="175"/>
      <c r="MGQ11" s="175"/>
      <c r="MGR11" s="175"/>
      <c r="MGS11" s="175"/>
      <c r="MGT11" s="175"/>
      <c r="MGU11" s="175"/>
      <c r="MGV11" s="175"/>
      <c r="MGW11" s="175"/>
      <c r="MGX11" s="175"/>
      <c r="MGY11" s="175"/>
      <c r="MGZ11" s="175"/>
      <c r="MHA11" s="175"/>
      <c r="MHB11" s="176"/>
      <c r="MHC11" s="174" t="s">
        <v>0</v>
      </c>
      <c r="MHD11" s="175"/>
      <c r="MHE11" s="175"/>
      <c r="MHF11" s="175"/>
      <c r="MHG11" s="175"/>
      <c r="MHH11" s="175"/>
      <c r="MHI11" s="175"/>
      <c r="MHJ11" s="175"/>
      <c r="MHK11" s="175"/>
      <c r="MHL11" s="175"/>
      <c r="MHM11" s="175"/>
      <c r="MHN11" s="175"/>
      <c r="MHO11" s="175"/>
      <c r="MHP11" s="175"/>
      <c r="MHQ11" s="175"/>
      <c r="MHR11" s="175"/>
      <c r="MHS11" s="175"/>
      <c r="MHT11" s="175"/>
      <c r="MHU11" s="175"/>
      <c r="MHV11" s="175"/>
      <c r="MHW11" s="175"/>
      <c r="MHX11" s="176"/>
      <c r="MHY11" s="174" t="s">
        <v>0</v>
      </c>
      <c r="MHZ11" s="175"/>
      <c r="MIA11" s="175"/>
      <c r="MIB11" s="175"/>
      <c r="MIC11" s="175"/>
      <c r="MID11" s="175"/>
      <c r="MIE11" s="175"/>
      <c r="MIF11" s="175"/>
      <c r="MIG11" s="175"/>
      <c r="MIH11" s="175"/>
      <c r="MII11" s="175"/>
      <c r="MIJ11" s="175"/>
      <c r="MIK11" s="175"/>
      <c r="MIL11" s="175"/>
      <c r="MIM11" s="175"/>
      <c r="MIN11" s="175"/>
      <c r="MIO11" s="175"/>
      <c r="MIP11" s="175"/>
      <c r="MIQ11" s="175"/>
      <c r="MIR11" s="175"/>
      <c r="MIS11" s="175"/>
      <c r="MIT11" s="176"/>
      <c r="MIU11" s="174" t="s">
        <v>0</v>
      </c>
      <c r="MIV11" s="175"/>
      <c r="MIW11" s="175"/>
      <c r="MIX11" s="175"/>
      <c r="MIY11" s="175"/>
      <c r="MIZ11" s="175"/>
      <c r="MJA11" s="175"/>
      <c r="MJB11" s="175"/>
      <c r="MJC11" s="175"/>
      <c r="MJD11" s="175"/>
      <c r="MJE11" s="175"/>
      <c r="MJF11" s="175"/>
      <c r="MJG11" s="175"/>
      <c r="MJH11" s="175"/>
      <c r="MJI11" s="175"/>
      <c r="MJJ11" s="175"/>
      <c r="MJK11" s="175"/>
      <c r="MJL11" s="175"/>
      <c r="MJM11" s="175"/>
      <c r="MJN11" s="175"/>
      <c r="MJO11" s="175"/>
      <c r="MJP11" s="176"/>
      <c r="MJQ11" s="174" t="s">
        <v>0</v>
      </c>
      <c r="MJR11" s="175"/>
      <c r="MJS11" s="175"/>
      <c r="MJT11" s="175"/>
      <c r="MJU11" s="175"/>
      <c r="MJV11" s="175"/>
      <c r="MJW11" s="175"/>
      <c r="MJX11" s="175"/>
      <c r="MJY11" s="175"/>
      <c r="MJZ11" s="175"/>
      <c r="MKA11" s="175"/>
      <c r="MKB11" s="175"/>
      <c r="MKC11" s="175"/>
      <c r="MKD11" s="175"/>
      <c r="MKE11" s="175"/>
      <c r="MKF11" s="175"/>
      <c r="MKG11" s="175"/>
      <c r="MKH11" s="175"/>
      <c r="MKI11" s="175"/>
      <c r="MKJ11" s="175"/>
      <c r="MKK11" s="175"/>
      <c r="MKL11" s="176"/>
      <c r="MKM11" s="174" t="s">
        <v>0</v>
      </c>
      <c r="MKN11" s="175"/>
      <c r="MKO11" s="175"/>
      <c r="MKP11" s="175"/>
      <c r="MKQ11" s="175"/>
      <c r="MKR11" s="175"/>
      <c r="MKS11" s="175"/>
      <c r="MKT11" s="175"/>
      <c r="MKU11" s="175"/>
      <c r="MKV11" s="175"/>
      <c r="MKW11" s="175"/>
      <c r="MKX11" s="175"/>
      <c r="MKY11" s="175"/>
      <c r="MKZ11" s="175"/>
      <c r="MLA11" s="175"/>
      <c r="MLB11" s="175"/>
      <c r="MLC11" s="175"/>
      <c r="MLD11" s="175"/>
      <c r="MLE11" s="175"/>
      <c r="MLF11" s="175"/>
      <c r="MLG11" s="175"/>
      <c r="MLH11" s="176"/>
      <c r="MLI11" s="174" t="s">
        <v>0</v>
      </c>
      <c r="MLJ11" s="175"/>
      <c r="MLK11" s="175"/>
      <c r="MLL11" s="175"/>
      <c r="MLM11" s="175"/>
      <c r="MLN11" s="175"/>
      <c r="MLO11" s="175"/>
      <c r="MLP11" s="175"/>
      <c r="MLQ11" s="175"/>
      <c r="MLR11" s="175"/>
      <c r="MLS11" s="175"/>
      <c r="MLT11" s="175"/>
      <c r="MLU11" s="175"/>
      <c r="MLV11" s="175"/>
      <c r="MLW11" s="175"/>
      <c r="MLX11" s="175"/>
      <c r="MLY11" s="175"/>
      <c r="MLZ11" s="175"/>
      <c r="MMA11" s="175"/>
      <c r="MMB11" s="175"/>
      <c r="MMC11" s="175"/>
      <c r="MMD11" s="176"/>
      <c r="MME11" s="174" t="s">
        <v>0</v>
      </c>
      <c r="MMF11" s="175"/>
      <c r="MMG11" s="175"/>
      <c r="MMH11" s="175"/>
      <c r="MMI11" s="175"/>
      <c r="MMJ11" s="175"/>
      <c r="MMK11" s="175"/>
      <c r="MML11" s="175"/>
      <c r="MMM11" s="175"/>
      <c r="MMN11" s="175"/>
      <c r="MMO11" s="175"/>
      <c r="MMP11" s="175"/>
      <c r="MMQ11" s="175"/>
      <c r="MMR11" s="175"/>
      <c r="MMS11" s="175"/>
      <c r="MMT11" s="175"/>
      <c r="MMU11" s="175"/>
      <c r="MMV11" s="175"/>
      <c r="MMW11" s="175"/>
      <c r="MMX11" s="175"/>
      <c r="MMY11" s="175"/>
      <c r="MMZ11" s="176"/>
      <c r="MNA11" s="174" t="s">
        <v>0</v>
      </c>
      <c r="MNB11" s="175"/>
      <c r="MNC11" s="175"/>
      <c r="MND11" s="175"/>
      <c r="MNE11" s="175"/>
      <c r="MNF11" s="175"/>
      <c r="MNG11" s="175"/>
      <c r="MNH11" s="175"/>
      <c r="MNI11" s="175"/>
      <c r="MNJ11" s="175"/>
      <c r="MNK11" s="175"/>
      <c r="MNL11" s="175"/>
      <c r="MNM11" s="175"/>
      <c r="MNN11" s="175"/>
      <c r="MNO11" s="175"/>
      <c r="MNP11" s="175"/>
      <c r="MNQ11" s="175"/>
      <c r="MNR11" s="175"/>
      <c r="MNS11" s="175"/>
      <c r="MNT11" s="175"/>
      <c r="MNU11" s="175"/>
      <c r="MNV11" s="176"/>
      <c r="MNW11" s="174" t="s">
        <v>0</v>
      </c>
      <c r="MNX11" s="175"/>
      <c r="MNY11" s="175"/>
      <c r="MNZ11" s="175"/>
      <c r="MOA11" s="175"/>
      <c r="MOB11" s="175"/>
      <c r="MOC11" s="175"/>
      <c r="MOD11" s="175"/>
      <c r="MOE11" s="175"/>
      <c r="MOF11" s="175"/>
      <c r="MOG11" s="175"/>
      <c r="MOH11" s="175"/>
      <c r="MOI11" s="175"/>
      <c r="MOJ11" s="175"/>
      <c r="MOK11" s="175"/>
      <c r="MOL11" s="175"/>
      <c r="MOM11" s="175"/>
      <c r="MON11" s="175"/>
      <c r="MOO11" s="175"/>
      <c r="MOP11" s="175"/>
      <c r="MOQ11" s="175"/>
      <c r="MOR11" s="176"/>
      <c r="MOS11" s="174" t="s">
        <v>0</v>
      </c>
      <c r="MOT11" s="175"/>
      <c r="MOU11" s="175"/>
      <c r="MOV11" s="175"/>
      <c r="MOW11" s="175"/>
      <c r="MOX11" s="175"/>
      <c r="MOY11" s="175"/>
      <c r="MOZ11" s="175"/>
      <c r="MPA11" s="175"/>
      <c r="MPB11" s="175"/>
      <c r="MPC11" s="175"/>
      <c r="MPD11" s="175"/>
      <c r="MPE11" s="175"/>
      <c r="MPF11" s="175"/>
      <c r="MPG11" s="175"/>
      <c r="MPH11" s="175"/>
      <c r="MPI11" s="175"/>
      <c r="MPJ11" s="175"/>
      <c r="MPK11" s="175"/>
      <c r="MPL11" s="175"/>
      <c r="MPM11" s="175"/>
      <c r="MPN11" s="176"/>
      <c r="MPO11" s="174" t="s">
        <v>0</v>
      </c>
      <c r="MPP11" s="175"/>
      <c r="MPQ11" s="175"/>
      <c r="MPR11" s="175"/>
      <c r="MPS11" s="175"/>
      <c r="MPT11" s="175"/>
      <c r="MPU11" s="175"/>
      <c r="MPV11" s="175"/>
      <c r="MPW11" s="175"/>
      <c r="MPX11" s="175"/>
      <c r="MPY11" s="175"/>
      <c r="MPZ11" s="175"/>
      <c r="MQA11" s="175"/>
      <c r="MQB11" s="175"/>
      <c r="MQC11" s="175"/>
      <c r="MQD11" s="175"/>
      <c r="MQE11" s="175"/>
      <c r="MQF11" s="175"/>
      <c r="MQG11" s="175"/>
      <c r="MQH11" s="175"/>
      <c r="MQI11" s="175"/>
      <c r="MQJ11" s="176"/>
      <c r="MQK11" s="174" t="s">
        <v>0</v>
      </c>
      <c r="MQL11" s="175"/>
      <c r="MQM11" s="175"/>
      <c r="MQN11" s="175"/>
      <c r="MQO11" s="175"/>
      <c r="MQP11" s="175"/>
      <c r="MQQ11" s="175"/>
      <c r="MQR11" s="175"/>
      <c r="MQS11" s="175"/>
      <c r="MQT11" s="175"/>
      <c r="MQU11" s="175"/>
      <c r="MQV11" s="175"/>
      <c r="MQW11" s="175"/>
      <c r="MQX11" s="175"/>
      <c r="MQY11" s="175"/>
      <c r="MQZ11" s="175"/>
      <c r="MRA11" s="175"/>
      <c r="MRB11" s="175"/>
      <c r="MRC11" s="175"/>
      <c r="MRD11" s="175"/>
      <c r="MRE11" s="175"/>
      <c r="MRF11" s="176"/>
      <c r="MRG11" s="174" t="s">
        <v>0</v>
      </c>
      <c r="MRH11" s="175"/>
      <c r="MRI11" s="175"/>
      <c r="MRJ11" s="175"/>
      <c r="MRK11" s="175"/>
      <c r="MRL11" s="175"/>
      <c r="MRM11" s="175"/>
      <c r="MRN11" s="175"/>
      <c r="MRO11" s="175"/>
      <c r="MRP11" s="175"/>
      <c r="MRQ11" s="175"/>
      <c r="MRR11" s="175"/>
      <c r="MRS11" s="175"/>
      <c r="MRT11" s="175"/>
      <c r="MRU11" s="175"/>
      <c r="MRV11" s="175"/>
      <c r="MRW11" s="175"/>
      <c r="MRX11" s="175"/>
      <c r="MRY11" s="175"/>
      <c r="MRZ11" s="175"/>
      <c r="MSA11" s="175"/>
      <c r="MSB11" s="176"/>
      <c r="MSC11" s="174" t="s">
        <v>0</v>
      </c>
      <c r="MSD11" s="175"/>
      <c r="MSE11" s="175"/>
      <c r="MSF11" s="175"/>
      <c r="MSG11" s="175"/>
      <c r="MSH11" s="175"/>
      <c r="MSI11" s="175"/>
      <c r="MSJ11" s="175"/>
      <c r="MSK11" s="175"/>
      <c r="MSL11" s="175"/>
      <c r="MSM11" s="175"/>
      <c r="MSN11" s="175"/>
      <c r="MSO11" s="175"/>
      <c r="MSP11" s="175"/>
      <c r="MSQ11" s="175"/>
      <c r="MSR11" s="175"/>
      <c r="MSS11" s="175"/>
      <c r="MST11" s="175"/>
      <c r="MSU11" s="175"/>
      <c r="MSV11" s="175"/>
      <c r="MSW11" s="175"/>
      <c r="MSX11" s="176"/>
      <c r="MSY11" s="174" t="s">
        <v>0</v>
      </c>
      <c r="MSZ11" s="175"/>
      <c r="MTA11" s="175"/>
      <c r="MTB11" s="175"/>
      <c r="MTC11" s="175"/>
      <c r="MTD11" s="175"/>
      <c r="MTE11" s="175"/>
      <c r="MTF11" s="175"/>
      <c r="MTG11" s="175"/>
      <c r="MTH11" s="175"/>
      <c r="MTI11" s="175"/>
      <c r="MTJ11" s="175"/>
      <c r="MTK11" s="175"/>
      <c r="MTL11" s="175"/>
      <c r="MTM11" s="175"/>
      <c r="MTN11" s="175"/>
      <c r="MTO11" s="175"/>
      <c r="MTP11" s="175"/>
      <c r="MTQ11" s="175"/>
      <c r="MTR11" s="175"/>
      <c r="MTS11" s="175"/>
      <c r="MTT11" s="176"/>
      <c r="MTU11" s="174" t="s">
        <v>0</v>
      </c>
      <c r="MTV11" s="175"/>
      <c r="MTW11" s="175"/>
      <c r="MTX11" s="175"/>
      <c r="MTY11" s="175"/>
      <c r="MTZ11" s="175"/>
      <c r="MUA11" s="175"/>
      <c r="MUB11" s="175"/>
      <c r="MUC11" s="175"/>
      <c r="MUD11" s="175"/>
      <c r="MUE11" s="175"/>
      <c r="MUF11" s="175"/>
      <c r="MUG11" s="175"/>
      <c r="MUH11" s="175"/>
      <c r="MUI11" s="175"/>
      <c r="MUJ11" s="175"/>
      <c r="MUK11" s="175"/>
      <c r="MUL11" s="175"/>
      <c r="MUM11" s="175"/>
      <c r="MUN11" s="175"/>
      <c r="MUO11" s="175"/>
      <c r="MUP11" s="176"/>
      <c r="MUQ11" s="174" t="s">
        <v>0</v>
      </c>
      <c r="MUR11" s="175"/>
      <c r="MUS11" s="175"/>
      <c r="MUT11" s="175"/>
      <c r="MUU11" s="175"/>
      <c r="MUV11" s="175"/>
      <c r="MUW11" s="175"/>
      <c r="MUX11" s="175"/>
      <c r="MUY11" s="175"/>
      <c r="MUZ11" s="175"/>
      <c r="MVA11" s="175"/>
      <c r="MVB11" s="175"/>
      <c r="MVC11" s="175"/>
      <c r="MVD11" s="175"/>
      <c r="MVE11" s="175"/>
      <c r="MVF11" s="175"/>
      <c r="MVG11" s="175"/>
      <c r="MVH11" s="175"/>
      <c r="MVI11" s="175"/>
      <c r="MVJ11" s="175"/>
      <c r="MVK11" s="175"/>
      <c r="MVL11" s="176"/>
      <c r="MVM11" s="174" t="s">
        <v>0</v>
      </c>
      <c r="MVN11" s="175"/>
      <c r="MVO11" s="175"/>
      <c r="MVP11" s="175"/>
      <c r="MVQ11" s="175"/>
      <c r="MVR11" s="175"/>
      <c r="MVS11" s="175"/>
      <c r="MVT11" s="175"/>
      <c r="MVU11" s="175"/>
      <c r="MVV11" s="175"/>
      <c r="MVW11" s="175"/>
      <c r="MVX11" s="175"/>
      <c r="MVY11" s="175"/>
      <c r="MVZ11" s="175"/>
      <c r="MWA11" s="175"/>
      <c r="MWB11" s="175"/>
      <c r="MWC11" s="175"/>
      <c r="MWD11" s="175"/>
      <c r="MWE11" s="175"/>
      <c r="MWF11" s="175"/>
      <c r="MWG11" s="175"/>
      <c r="MWH11" s="176"/>
      <c r="MWI11" s="174" t="s">
        <v>0</v>
      </c>
      <c r="MWJ11" s="175"/>
      <c r="MWK11" s="175"/>
      <c r="MWL11" s="175"/>
      <c r="MWM11" s="175"/>
      <c r="MWN11" s="175"/>
      <c r="MWO11" s="175"/>
      <c r="MWP11" s="175"/>
      <c r="MWQ11" s="175"/>
      <c r="MWR11" s="175"/>
      <c r="MWS11" s="175"/>
      <c r="MWT11" s="175"/>
      <c r="MWU11" s="175"/>
      <c r="MWV11" s="175"/>
      <c r="MWW11" s="175"/>
      <c r="MWX11" s="175"/>
      <c r="MWY11" s="175"/>
      <c r="MWZ11" s="175"/>
      <c r="MXA11" s="175"/>
      <c r="MXB11" s="175"/>
      <c r="MXC11" s="175"/>
      <c r="MXD11" s="176"/>
      <c r="MXE11" s="174" t="s">
        <v>0</v>
      </c>
      <c r="MXF11" s="175"/>
      <c r="MXG11" s="175"/>
      <c r="MXH11" s="175"/>
      <c r="MXI11" s="175"/>
      <c r="MXJ11" s="175"/>
      <c r="MXK11" s="175"/>
      <c r="MXL11" s="175"/>
      <c r="MXM11" s="175"/>
      <c r="MXN11" s="175"/>
      <c r="MXO11" s="175"/>
      <c r="MXP11" s="175"/>
      <c r="MXQ11" s="175"/>
      <c r="MXR11" s="175"/>
      <c r="MXS11" s="175"/>
      <c r="MXT11" s="175"/>
      <c r="MXU11" s="175"/>
      <c r="MXV11" s="175"/>
      <c r="MXW11" s="175"/>
      <c r="MXX11" s="175"/>
      <c r="MXY11" s="175"/>
      <c r="MXZ11" s="176"/>
      <c r="MYA11" s="174" t="s">
        <v>0</v>
      </c>
      <c r="MYB11" s="175"/>
      <c r="MYC11" s="175"/>
      <c r="MYD11" s="175"/>
      <c r="MYE11" s="175"/>
      <c r="MYF11" s="175"/>
      <c r="MYG11" s="175"/>
      <c r="MYH11" s="175"/>
      <c r="MYI11" s="175"/>
      <c r="MYJ11" s="175"/>
      <c r="MYK11" s="175"/>
      <c r="MYL11" s="175"/>
      <c r="MYM11" s="175"/>
      <c r="MYN11" s="175"/>
      <c r="MYO11" s="175"/>
      <c r="MYP11" s="175"/>
      <c r="MYQ11" s="175"/>
      <c r="MYR11" s="175"/>
      <c r="MYS11" s="175"/>
      <c r="MYT11" s="175"/>
      <c r="MYU11" s="175"/>
      <c r="MYV11" s="176"/>
      <c r="MYW11" s="174" t="s">
        <v>0</v>
      </c>
      <c r="MYX11" s="175"/>
      <c r="MYY11" s="175"/>
      <c r="MYZ11" s="175"/>
      <c r="MZA11" s="175"/>
      <c r="MZB11" s="175"/>
      <c r="MZC11" s="175"/>
      <c r="MZD11" s="175"/>
      <c r="MZE11" s="175"/>
      <c r="MZF11" s="175"/>
      <c r="MZG11" s="175"/>
      <c r="MZH11" s="175"/>
      <c r="MZI11" s="175"/>
      <c r="MZJ11" s="175"/>
      <c r="MZK11" s="175"/>
      <c r="MZL11" s="175"/>
      <c r="MZM11" s="175"/>
      <c r="MZN11" s="175"/>
      <c r="MZO11" s="175"/>
      <c r="MZP11" s="175"/>
      <c r="MZQ11" s="175"/>
      <c r="MZR11" s="176"/>
      <c r="MZS11" s="174" t="s">
        <v>0</v>
      </c>
      <c r="MZT11" s="175"/>
      <c r="MZU11" s="175"/>
      <c r="MZV11" s="175"/>
      <c r="MZW11" s="175"/>
      <c r="MZX11" s="175"/>
      <c r="MZY11" s="175"/>
      <c r="MZZ11" s="175"/>
      <c r="NAA11" s="175"/>
      <c r="NAB11" s="175"/>
      <c r="NAC11" s="175"/>
      <c r="NAD11" s="175"/>
      <c r="NAE11" s="175"/>
      <c r="NAF11" s="175"/>
      <c r="NAG11" s="175"/>
      <c r="NAH11" s="175"/>
      <c r="NAI11" s="175"/>
      <c r="NAJ11" s="175"/>
      <c r="NAK11" s="175"/>
      <c r="NAL11" s="175"/>
      <c r="NAM11" s="175"/>
      <c r="NAN11" s="176"/>
      <c r="NAO11" s="174" t="s">
        <v>0</v>
      </c>
      <c r="NAP11" s="175"/>
      <c r="NAQ11" s="175"/>
      <c r="NAR11" s="175"/>
      <c r="NAS11" s="175"/>
      <c r="NAT11" s="175"/>
      <c r="NAU11" s="175"/>
      <c r="NAV11" s="175"/>
      <c r="NAW11" s="175"/>
      <c r="NAX11" s="175"/>
      <c r="NAY11" s="175"/>
      <c r="NAZ11" s="175"/>
      <c r="NBA11" s="175"/>
      <c r="NBB11" s="175"/>
      <c r="NBC11" s="175"/>
      <c r="NBD11" s="175"/>
      <c r="NBE11" s="175"/>
      <c r="NBF11" s="175"/>
      <c r="NBG11" s="175"/>
      <c r="NBH11" s="175"/>
      <c r="NBI11" s="175"/>
      <c r="NBJ11" s="176"/>
      <c r="NBK11" s="174" t="s">
        <v>0</v>
      </c>
      <c r="NBL11" s="175"/>
      <c r="NBM11" s="175"/>
      <c r="NBN11" s="175"/>
      <c r="NBO11" s="175"/>
      <c r="NBP11" s="175"/>
      <c r="NBQ11" s="175"/>
      <c r="NBR11" s="175"/>
      <c r="NBS11" s="175"/>
      <c r="NBT11" s="175"/>
      <c r="NBU11" s="175"/>
      <c r="NBV11" s="175"/>
      <c r="NBW11" s="175"/>
      <c r="NBX11" s="175"/>
      <c r="NBY11" s="175"/>
      <c r="NBZ11" s="175"/>
      <c r="NCA11" s="175"/>
      <c r="NCB11" s="175"/>
      <c r="NCC11" s="175"/>
      <c r="NCD11" s="175"/>
      <c r="NCE11" s="175"/>
      <c r="NCF11" s="176"/>
      <c r="NCG11" s="174" t="s">
        <v>0</v>
      </c>
      <c r="NCH11" s="175"/>
      <c r="NCI11" s="175"/>
      <c r="NCJ11" s="175"/>
      <c r="NCK11" s="175"/>
      <c r="NCL11" s="175"/>
      <c r="NCM11" s="175"/>
      <c r="NCN11" s="175"/>
      <c r="NCO11" s="175"/>
      <c r="NCP11" s="175"/>
      <c r="NCQ11" s="175"/>
      <c r="NCR11" s="175"/>
      <c r="NCS11" s="175"/>
      <c r="NCT11" s="175"/>
      <c r="NCU11" s="175"/>
      <c r="NCV11" s="175"/>
      <c r="NCW11" s="175"/>
      <c r="NCX11" s="175"/>
      <c r="NCY11" s="175"/>
      <c r="NCZ11" s="175"/>
      <c r="NDA11" s="175"/>
      <c r="NDB11" s="176"/>
      <c r="NDC11" s="174" t="s">
        <v>0</v>
      </c>
      <c r="NDD11" s="175"/>
      <c r="NDE11" s="175"/>
      <c r="NDF11" s="175"/>
      <c r="NDG11" s="175"/>
      <c r="NDH11" s="175"/>
      <c r="NDI11" s="175"/>
      <c r="NDJ11" s="175"/>
      <c r="NDK11" s="175"/>
      <c r="NDL11" s="175"/>
      <c r="NDM11" s="175"/>
      <c r="NDN11" s="175"/>
      <c r="NDO11" s="175"/>
      <c r="NDP11" s="175"/>
      <c r="NDQ11" s="175"/>
      <c r="NDR11" s="175"/>
      <c r="NDS11" s="175"/>
      <c r="NDT11" s="175"/>
      <c r="NDU11" s="175"/>
      <c r="NDV11" s="175"/>
      <c r="NDW11" s="175"/>
      <c r="NDX11" s="176"/>
      <c r="NDY11" s="174" t="s">
        <v>0</v>
      </c>
      <c r="NDZ11" s="175"/>
      <c r="NEA11" s="175"/>
      <c r="NEB11" s="175"/>
      <c r="NEC11" s="175"/>
      <c r="NED11" s="175"/>
      <c r="NEE11" s="175"/>
      <c r="NEF11" s="175"/>
      <c r="NEG11" s="175"/>
      <c r="NEH11" s="175"/>
      <c r="NEI11" s="175"/>
      <c r="NEJ11" s="175"/>
      <c r="NEK11" s="175"/>
      <c r="NEL11" s="175"/>
      <c r="NEM11" s="175"/>
      <c r="NEN11" s="175"/>
      <c r="NEO11" s="175"/>
      <c r="NEP11" s="175"/>
      <c r="NEQ11" s="175"/>
      <c r="NER11" s="175"/>
      <c r="NES11" s="175"/>
      <c r="NET11" s="176"/>
      <c r="NEU11" s="174" t="s">
        <v>0</v>
      </c>
      <c r="NEV11" s="175"/>
      <c r="NEW11" s="175"/>
      <c r="NEX11" s="175"/>
      <c r="NEY11" s="175"/>
      <c r="NEZ11" s="175"/>
      <c r="NFA11" s="175"/>
      <c r="NFB11" s="175"/>
      <c r="NFC11" s="175"/>
      <c r="NFD11" s="175"/>
      <c r="NFE11" s="175"/>
      <c r="NFF11" s="175"/>
      <c r="NFG11" s="175"/>
      <c r="NFH11" s="175"/>
      <c r="NFI11" s="175"/>
      <c r="NFJ11" s="175"/>
      <c r="NFK11" s="175"/>
      <c r="NFL11" s="175"/>
      <c r="NFM11" s="175"/>
      <c r="NFN11" s="175"/>
      <c r="NFO11" s="175"/>
      <c r="NFP11" s="176"/>
      <c r="NFQ11" s="174" t="s">
        <v>0</v>
      </c>
      <c r="NFR11" s="175"/>
      <c r="NFS11" s="175"/>
      <c r="NFT11" s="175"/>
      <c r="NFU11" s="175"/>
      <c r="NFV11" s="175"/>
      <c r="NFW11" s="175"/>
      <c r="NFX11" s="175"/>
      <c r="NFY11" s="175"/>
      <c r="NFZ11" s="175"/>
      <c r="NGA11" s="175"/>
      <c r="NGB11" s="175"/>
      <c r="NGC11" s="175"/>
      <c r="NGD11" s="175"/>
      <c r="NGE11" s="175"/>
      <c r="NGF11" s="175"/>
      <c r="NGG11" s="175"/>
      <c r="NGH11" s="175"/>
      <c r="NGI11" s="175"/>
      <c r="NGJ11" s="175"/>
      <c r="NGK11" s="175"/>
      <c r="NGL11" s="176"/>
      <c r="NGM11" s="174" t="s">
        <v>0</v>
      </c>
      <c r="NGN11" s="175"/>
      <c r="NGO11" s="175"/>
      <c r="NGP11" s="175"/>
      <c r="NGQ11" s="175"/>
      <c r="NGR11" s="175"/>
      <c r="NGS11" s="175"/>
      <c r="NGT11" s="175"/>
      <c r="NGU11" s="175"/>
      <c r="NGV11" s="175"/>
      <c r="NGW11" s="175"/>
      <c r="NGX11" s="175"/>
      <c r="NGY11" s="175"/>
      <c r="NGZ11" s="175"/>
      <c r="NHA11" s="175"/>
      <c r="NHB11" s="175"/>
      <c r="NHC11" s="175"/>
      <c r="NHD11" s="175"/>
      <c r="NHE11" s="175"/>
      <c r="NHF11" s="175"/>
      <c r="NHG11" s="175"/>
      <c r="NHH11" s="176"/>
      <c r="NHI11" s="174" t="s">
        <v>0</v>
      </c>
      <c r="NHJ11" s="175"/>
      <c r="NHK11" s="175"/>
      <c r="NHL11" s="175"/>
      <c r="NHM11" s="175"/>
      <c r="NHN11" s="175"/>
      <c r="NHO11" s="175"/>
      <c r="NHP11" s="175"/>
      <c r="NHQ11" s="175"/>
      <c r="NHR11" s="175"/>
      <c r="NHS11" s="175"/>
      <c r="NHT11" s="175"/>
      <c r="NHU11" s="175"/>
      <c r="NHV11" s="175"/>
      <c r="NHW11" s="175"/>
      <c r="NHX11" s="175"/>
      <c r="NHY11" s="175"/>
      <c r="NHZ11" s="175"/>
      <c r="NIA11" s="175"/>
      <c r="NIB11" s="175"/>
      <c r="NIC11" s="175"/>
      <c r="NID11" s="176"/>
      <c r="NIE11" s="174" t="s">
        <v>0</v>
      </c>
      <c r="NIF11" s="175"/>
      <c r="NIG11" s="175"/>
      <c r="NIH11" s="175"/>
      <c r="NII11" s="175"/>
      <c r="NIJ11" s="175"/>
      <c r="NIK11" s="175"/>
      <c r="NIL11" s="175"/>
      <c r="NIM11" s="175"/>
      <c r="NIN11" s="175"/>
      <c r="NIO11" s="175"/>
      <c r="NIP11" s="175"/>
      <c r="NIQ11" s="175"/>
      <c r="NIR11" s="175"/>
      <c r="NIS11" s="175"/>
      <c r="NIT11" s="175"/>
      <c r="NIU11" s="175"/>
      <c r="NIV11" s="175"/>
      <c r="NIW11" s="175"/>
      <c r="NIX11" s="175"/>
      <c r="NIY11" s="175"/>
      <c r="NIZ11" s="176"/>
      <c r="NJA11" s="174" t="s">
        <v>0</v>
      </c>
      <c r="NJB11" s="175"/>
      <c r="NJC11" s="175"/>
      <c r="NJD11" s="175"/>
      <c r="NJE11" s="175"/>
      <c r="NJF11" s="175"/>
      <c r="NJG11" s="175"/>
      <c r="NJH11" s="175"/>
      <c r="NJI11" s="175"/>
      <c r="NJJ11" s="175"/>
      <c r="NJK11" s="175"/>
      <c r="NJL11" s="175"/>
      <c r="NJM11" s="175"/>
      <c r="NJN11" s="175"/>
      <c r="NJO11" s="175"/>
      <c r="NJP11" s="175"/>
      <c r="NJQ11" s="175"/>
      <c r="NJR11" s="175"/>
      <c r="NJS11" s="175"/>
      <c r="NJT11" s="175"/>
      <c r="NJU11" s="175"/>
      <c r="NJV11" s="176"/>
      <c r="NJW11" s="174" t="s">
        <v>0</v>
      </c>
      <c r="NJX11" s="175"/>
      <c r="NJY11" s="175"/>
      <c r="NJZ11" s="175"/>
      <c r="NKA11" s="175"/>
      <c r="NKB11" s="175"/>
      <c r="NKC11" s="175"/>
      <c r="NKD11" s="175"/>
      <c r="NKE11" s="175"/>
      <c r="NKF11" s="175"/>
      <c r="NKG11" s="175"/>
      <c r="NKH11" s="175"/>
      <c r="NKI11" s="175"/>
      <c r="NKJ11" s="175"/>
      <c r="NKK11" s="175"/>
      <c r="NKL11" s="175"/>
      <c r="NKM11" s="175"/>
      <c r="NKN11" s="175"/>
      <c r="NKO11" s="175"/>
      <c r="NKP11" s="175"/>
      <c r="NKQ11" s="175"/>
      <c r="NKR11" s="176"/>
      <c r="NKS11" s="174" t="s">
        <v>0</v>
      </c>
      <c r="NKT11" s="175"/>
      <c r="NKU11" s="175"/>
      <c r="NKV11" s="175"/>
      <c r="NKW11" s="175"/>
      <c r="NKX11" s="175"/>
      <c r="NKY11" s="175"/>
      <c r="NKZ11" s="175"/>
      <c r="NLA11" s="175"/>
      <c r="NLB11" s="175"/>
      <c r="NLC11" s="175"/>
      <c r="NLD11" s="175"/>
      <c r="NLE11" s="175"/>
      <c r="NLF11" s="175"/>
      <c r="NLG11" s="175"/>
      <c r="NLH11" s="175"/>
      <c r="NLI11" s="175"/>
      <c r="NLJ11" s="175"/>
      <c r="NLK11" s="175"/>
      <c r="NLL11" s="175"/>
      <c r="NLM11" s="175"/>
      <c r="NLN11" s="176"/>
      <c r="NLO11" s="174" t="s">
        <v>0</v>
      </c>
      <c r="NLP11" s="175"/>
      <c r="NLQ11" s="175"/>
      <c r="NLR11" s="175"/>
      <c r="NLS11" s="175"/>
      <c r="NLT11" s="175"/>
      <c r="NLU11" s="175"/>
      <c r="NLV11" s="175"/>
      <c r="NLW11" s="175"/>
      <c r="NLX11" s="175"/>
      <c r="NLY11" s="175"/>
      <c r="NLZ11" s="175"/>
      <c r="NMA11" s="175"/>
      <c r="NMB11" s="175"/>
      <c r="NMC11" s="175"/>
      <c r="NMD11" s="175"/>
      <c r="NME11" s="175"/>
      <c r="NMF11" s="175"/>
      <c r="NMG11" s="175"/>
      <c r="NMH11" s="175"/>
      <c r="NMI11" s="175"/>
      <c r="NMJ11" s="176"/>
      <c r="NMK11" s="174" t="s">
        <v>0</v>
      </c>
      <c r="NML11" s="175"/>
      <c r="NMM11" s="175"/>
      <c r="NMN11" s="175"/>
      <c r="NMO11" s="175"/>
      <c r="NMP11" s="175"/>
      <c r="NMQ11" s="175"/>
      <c r="NMR11" s="175"/>
      <c r="NMS11" s="175"/>
      <c r="NMT11" s="175"/>
      <c r="NMU11" s="175"/>
      <c r="NMV11" s="175"/>
      <c r="NMW11" s="175"/>
      <c r="NMX11" s="175"/>
      <c r="NMY11" s="175"/>
      <c r="NMZ11" s="175"/>
      <c r="NNA11" s="175"/>
      <c r="NNB11" s="175"/>
      <c r="NNC11" s="175"/>
      <c r="NND11" s="175"/>
      <c r="NNE11" s="175"/>
      <c r="NNF11" s="176"/>
      <c r="NNG11" s="174" t="s">
        <v>0</v>
      </c>
      <c r="NNH11" s="175"/>
      <c r="NNI11" s="175"/>
      <c r="NNJ11" s="175"/>
      <c r="NNK11" s="175"/>
      <c r="NNL11" s="175"/>
      <c r="NNM11" s="175"/>
      <c r="NNN11" s="175"/>
      <c r="NNO11" s="175"/>
      <c r="NNP11" s="175"/>
      <c r="NNQ11" s="175"/>
      <c r="NNR11" s="175"/>
      <c r="NNS11" s="175"/>
      <c r="NNT11" s="175"/>
      <c r="NNU11" s="175"/>
      <c r="NNV11" s="175"/>
      <c r="NNW11" s="175"/>
      <c r="NNX11" s="175"/>
      <c r="NNY11" s="175"/>
      <c r="NNZ11" s="175"/>
      <c r="NOA11" s="175"/>
      <c r="NOB11" s="176"/>
      <c r="NOC11" s="174" t="s">
        <v>0</v>
      </c>
      <c r="NOD11" s="175"/>
      <c r="NOE11" s="175"/>
      <c r="NOF11" s="175"/>
      <c r="NOG11" s="175"/>
      <c r="NOH11" s="175"/>
      <c r="NOI11" s="175"/>
      <c r="NOJ11" s="175"/>
      <c r="NOK11" s="175"/>
      <c r="NOL11" s="175"/>
      <c r="NOM11" s="175"/>
      <c r="NON11" s="175"/>
      <c r="NOO11" s="175"/>
      <c r="NOP11" s="175"/>
      <c r="NOQ11" s="175"/>
      <c r="NOR11" s="175"/>
      <c r="NOS11" s="175"/>
      <c r="NOT11" s="175"/>
      <c r="NOU11" s="175"/>
      <c r="NOV11" s="175"/>
      <c r="NOW11" s="175"/>
      <c r="NOX11" s="176"/>
      <c r="NOY11" s="174" t="s">
        <v>0</v>
      </c>
      <c r="NOZ11" s="175"/>
      <c r="NPA11" s="175"/>
      <c r="NPB11" s="175"/>
      <c r="NPC11" s="175"/>
      <c r="NPD11" s="175"/>
      <c r="NPE11" s="175"/>
      <c r="NPF11" s="175"/>
      <c r="NPG11" s="175"/>
      <c r="NPH11" s="175"/>
      <c r="NPI11" s="175"/>
      <c r="NPJ11" s="175"/>
      <c r="NPK11" s="175"/>
      <c r="NPL11" s="175"/>
      <c r="NPM11" s="175"/>
      <c r="NPN11" s="175"/>
      <c r="NPO11" s="175"/>
      <c r="NPP11" s="175"/>
      <c r="NPQ11" s="175"/>
      <c r="NPR11" s="175"/>
      <c r="NPS11" s="175"/>
      <c r="NPT11" s="176"/>
      <c r="NPU11" s="174" t="s">
        <v>0</v>
      </c>
      <c r="NPV11" s="175"/>
      <c r="NPW11" s="175"/>
      <c r="NPX11" s="175"/>
      <c r="NPY11" s="175"/>
      <c r="NPZ11" s="175"/>
      <c r="NQA11" s="175"/>
      <c r="NQB11" s="175"/>
      <c r="NQC11" s="175"/>
      <c r="NQD11" s="175"/>
      <c r="NQE11" s="175"/>
      <c r="NQF11" s="175"/>
      <c r="NQG11" s="175"/>
      <c r="NQH11" s="175"/>
      <c r="NQI11" s="175"/>
      <c r="NQJ11" s="175"/>
      <c r="NQK11" s="175"/>
      <c r="NQL11" s="175"/>
      <c r="NQM11" s="175"/>
      <c r="NQN11" s="175"/>
      <c r="NQO11" s="175"/>
      <c r="NQP11" s="176"/>
      <c r="NQQ11" s="174" t="s">
        <v>0</v>
      </c>
      <c r="NQR11" s="175"/>
      <c r="NQS11" s="175"/>
      <c r="NQT11" s="175"/>
      <c r="NQU11" s="175"/>
      <c r="NQV11" s="175"/>
      <c r="NQW11" s="175"/>
      <c r="NQX11" s="175"/>
      <c r="NQY11" s="175"/>
      <c r="NQZ11" s="175"/>
      <c r="NRA11" s="175"/>
      <c r="NRB11" s="175"/>
      <c r="NRC11" s="175"/>
      <c r="NRD11" s="175"/>
      <c r="NRE11" s="175"/>
      <c r="NRF11" s="175"/>
      <c r="NRG11" s="175"/>
      <c r="NRH11" s="175"/>
      <c r="NRI11" s="175"/>
      <c r="NRJ11" s="175"/>
      <c r="NRK11" s="175"/>
      <c r="NRL11" s="176"/>
      <c r="NRM11" s="174" t="s">
        <v>0</v>
      </c>
      <c r="NRN11" s="175"/>
      <c r="NRO11" s="175"/>
      <c r="NRP11" s="175"/>
      <c r="NRQ11" s="175"/>
      <c r="NRR11" s="175"/>
      <c r="NRS11" s="175"/>
      <c r="NRT11" s="175"/>
      <c r="NRU11" s="175"/>
      <c r="NRV11" s="175"/>
      <c r="NRW11" s="175"/>
      <c r="NRX11" s="175"/>
      <c r="NRY11" s="175"/>
      <c r="NRZ11" s="175"/>
      <c r="NSA11" s="175"/>
      <c r="NSB11" s="175"/>
      <c r="NSC11" s="175"/>
      <c r="NSD11" s="175"/>
      <c r="NSE11" s="175"/>
      <c r="NSF11" s="175"/>
      <c r="NSG11" s="175"/>
      <c r="NSH11" s="176"/>
      <c r="NSI11" s="174" t="s">
        <v>0</v>
      </c>
      <c r="NSJ11" s="175"/>
      <c r="NSK11" s="175"/>
      <c r="NSL11" s="175"/>
      <c r="NSM11" s="175"/>
      <c r="NSN11" s="175"/>
      <c r="NSO11" s="175"/>
      <c r="NSP11" s="175"/>
      <c r="NSQ11" s="175"/>
      <c r="NSR11" s="175"/>
      <c r="NSS11" s="175"/>
      <c r="NST11" s="175"/>
      <c r="NSU11" s="175"/>
      <c r="NSV11" s="175"/>
      <c r="NSW11" s="175"/>
      <c r="NSX11" s="175"/>
      <c r="NSY11" s="175"/>
      <c r="NSZ11" s="175"/>
      <c r="NTA11" s="175"/>
      <c r="NTB11" s="175"/>
      <c r="NTC11" s="175"/>
      <c r="NTD11" s="176"/>
      <c r="NTE11" s="174" t="s">
        <v>0</v>
      </c>
      <c r="NTF11" s="175"/>
      <c r="NTG11" s="175"/>
      <c r="NTH11" s="175"/>
      <c r="NTI11" s="175"/>
      <c r="NTJ11" s="175"/>
      <c r="NTK11" s="175"/>
      <c r="NTL11" s="175"/>
      <c r="NTM11" s="175"/>
      <c r="NTN11" s="175"/>
      <c r="NTO11" s="175"/>
      <c r="NTP11" s="175"/>
      <c r="NTQ11" s="175"/>
      <c r="NTR11" s="175"/>
      <c r="NTS11" s="175"/>
      <c r="NTT11" s="175"/>
      <c r="NTU11" s="175"/>
      <c r="NTV11" s="175"/>
      <c r="NTW11" s="175"/>
      <c r="NTX11" s="175"/>
      <c r="NTY11" s="175"/>
      <c r="NTZ11" s="176"/>
      <c r="NUA11" s="174" t="s">
        <v>0</v>
      </c>
      <c r="NUB11" s="175"/>
      <c r="NUC11" s="175"/>
      <c r="NUD11" s="175"/>
      <c r="NUE11" s="175"/>
      <c r="NUF11" s="175"/>
      <c r="NUG11" s="175"/>
      <c r="NUH11" s="175"/>
      <c r="NUI11" s="175"/>
      <c r="NUJ11" s="175"/>
      <c r="NUK11" s="175"/>
      <c r="NUL11" s="175"/>
      <c r="NUM11" s="175"/>
      <c r="NUN11" s="175"/>
      <c r="NUO11" s="175"/>
      <c r="NUP11" s="175"/>
      <c r="NUQ11" s="175"/>
      <c r="NUR11" s="175"/>
      <c r="NUS11" s="175"/>
      <c r="NUT11" s="175"/>
      <c r="NUU11" s="175"/>
      <c r="NUV11" s="176"/>
      <c r="NUW11" s="174" t="s">
        <v>0</v>
      </c>
      <c r="NUX11" s="175"/>
      <c r="NUY11" s="175"/>
      <c r="NUZ11" s="175"/>
      <c r="NVA11" s="175"/>
      <c r="NVB11" s="175"/>
      <c r="NVC11" s="175"/>
      <c r="NVD11" s="175"/>
      <c r="NVE11" s="175"/>
      <c r="NVF11" s="175"/>
      <c r="NVG11" s="175"/>
      <c r="NVH11" s="175"/>
      <c r="NVI11" s="175"/>
      <c r="NVJ11" s="175"/>
      <c r="NVK11" s="175"/>
      <c r="NVL11" s="175"/>
      <c r="NVM11" s="175"/>
      <c r="NVN11" s="175"/>
      <c r="NVO11" s="175"/>
      <c r="NVP11" s="175"/>
      <c r="NVQ11" s="175"/>
      <c r="NVR11" s="176"/>
      <c r="NVS11" s="174" t="s">
        <v>0</v>
      </c>
      <c r="NVT11" s="175"/>
      <c r="NVU11" s="175"/>
      <c r="NVV11" s="175"/>
      <c r="NVW11" s="175"/>
      <c r="NVX11" s="175"/>
      <c r="NVY11" s="175"/>
      <c r="NVZ11" s="175"/>
      <c r="NWA11" s="175"/>
      <c r="NWB11" s="175"/>
      <c r="NWC11" s="175"/>
      <c r="NWD11" s="175"/>
      <c r="NWE11" s="175"/>
      <c r="NWF11" s="175"/>
      <c r="NWG11" s="175"/>
      <c r="NWH11" s="175"/>
      <c r="NWI11" s="175"/>
      <c r="NWJ11" s="175"/>
      <c r="NWK11" s="175"/>
      <c r="NWL11" s="175"/>
      <c r="NWM11" s="175"/>
      <c r="NWN11" s="176"/>
      <c r="NWO11" s="174" t="s">
        <v>0</v>
      </c>
      <c r="NWP11" s="175"/>
      <c r="NWQ11" s="175"/>
      <c r="NWR11" s="175"/>
      <c r="NWS11" s="175"/>
      <c r="NWT11" s="175"/>
      <c r="NWU11" s="175"/>
      <c r="NWV11" s="175"/>
      <c r="NWW11" s="175"/>
      <c r="NWX11" s="175"/>
      <c r="NWY11" s="175"/>
      <c r="NWZ11" s="175"/>
      <c r="NXA11" s="175"/>
      <c r="NXB11" s="175"/>
      <c r="NXC11" s="175"/>
      <c r="NXD11" s="175"/>
      <c r="NXE11" s="175"/>
      <c r="NXF11" s="175"/>
      <c r="NXG11" s="175"/>
      <c r="NXH11" s="175"/>
      <c r="NXI11" s="175"/>
      <c r="NXJ11" s="176"/>
      <c r="NXK11" s="174" t="s">
        <v>0</v>
      </c>
      <c r="NXL11" s="175"/>
      <c r="NXM11" s="175"/>
      <c r="NXN11" s="175"/>
      <c r="NXO11" s="175"/>
      <c r="NXP11" s="175"/>
      <c r="NXQ11" s="175"/>
      <c r="NXR11" s="175"/>
      <c r="NXS11" s="175"/>
      <c r="NXT11" s="175"/>
      <c r="NXU11" s="175"/>
      <c r="NXV11" s="175"/>
      <c r="NXW11" s="175"/>
      <c r="NXX11" s="175"/>
      <c r="NXY11" s="175"/>
      <c r="NXZ11" s="175"/>
      <c r="NYA11" s="175"/>
      <c r="NYB11" s="175"/>
      <c r="NYC11" s="175"/>
      <c r="NYD11" s="175"/>
      <c r="NYE11" s="175"/>
      <c r="NYF11" s="176"/>
      <c r="NYG11" s="174" t="s">
        <v>0</v>
      </c>
      <c r="NYH11" s="175"/>
      <c r="NYI11" s="175"/>
      <c r="NYJ11" s="175"/>
      <c r="NYK11" s="175"/>
      <c r="NYL11" s="175"/>
      <c r="NYM11" s="175"/>
      <c r="NYN11" s="175"/>
      <c r="NYO11" s="175"/>
      <c r="NYP11" s="175"/>
      <c r="NYQ11" s="175"/>
      <c r="NYR11" s="175"/>
      <c r="NYS11" s="175"/>
      <c r="NYT11" s="175"/>
      <c r="NYU11" s="175"/>
      <c r="NYV11" s="175"/>
      <c r="NYW11" s="175"/>
      <c r="NYX11" s="175"/>
      <c r="NYY11" s="175"/>
      <c r="NYZ11" s="175"/>
      <c r="NZA11" s="175"/>
      <c r="NZB11" s="176"/>
      <c r="NZC11" s="174" t="s">
        <v>0</v>
      </c>
      <c r="NZD11" s="175"/>
      <c r="NZE11" s="175"/>
      <c r="NZF11" s="175"/>
      <c r="NZG11" s="175"/>
      <c r="NZH11" s="175"/>
      <c r="NZI11" s="175"/>
      <c r="NZJ11" s="175"/>
      <c r="NZK11" s="175"/>
      <c r="NZL11" s="175"/>
      <c r="NZM11" s="175"/>
      <c r="NZN11" s="175"/>
      <c r="NZO11" s="175"/>
      <c r="NZP11" s="175"/>
      <c r="NZQ11" s="175"/>
      <c r="NZR11" s="175"/>
      <c r="NZS11" s="175"/>
      <c r="NZT11" s="175"/>
      <c r="NZU11" s="175"/>
      <c r="NZV11" s="175"/>
      <c r="NZW11" s="175"/>
      <c r="NZX11" s="176"/>
      <c r="NZY11" s="174" t="s">
        <v>0</v>
      </c>
      <c r="NZZ11" s="175"/>
      <c r="OAA11" s="175"/>
      <c r="OAB11" s="175"/>
      <c r="OAC11" s="175"/>
      <c r="OAD11" s="175"/>
      <c r="OAE11" s="175"/>
      <c r="OAF11" s="175"/>
      <c r="OAG11" s="175"/>
      <c r="OAH11" s="175"/>
      <c r="OAI11" s="175"/>
      <c r="OAJ11" s="175"/>
      <c r="OAK11" s="175"/>
      <c r="OAL11" s="175"/>
      <c r="OAM11" s="175"/>
      <c r="OAN11" s="175"/>
      <c r="OAO11" s="175"/>
      <c r="OAP11" s="175"/>
      <c r="OAQ11" s="175"/>
      <c r="OAR11" s="175"/>
      <c r="OAS11" s="175"/>
      <c r="OAT11" s="176"/>
      <c r="OAU11" s="174" t="s">
        <v>0</v>
      </c>
      <c r="OAV11" s="175"/>
      <c r="OAW11" s="175"/>
      <c r="OAX11" s="175"/>
      <c r="OAY11" s="175"/>
      <c r="OAZ11" s="175"/>
      <c r="OBA11" s="175"/>
      <c r="OBB11" s="175"/>
      <c r="OBC11" s="175"/>
      <c r="OBD11" s="175"/>
      <c r="OBE11" s="175"/>
      <c r="OBF11" s="175"/>
      <c r="OBG11" s="175"/>
      <c r="OBH11" s="175"/>
      <c r="OBI11" s="175"/>
      <c r="OBJ11" s="175"/>
      <c r="OBK11" s="175"/>
      <c r="OBL11" s="175"/>
      <c r="OBM11" s="175"/>
      <c r="OBN11" s="175"/>
      <c r="OBO11" s="175"/>
      <c r="OBP11" s="176"/>
      <c r="OBQ11" s="174" t="s">
        <v>0</v>
      </c>
      <c r="OBR11" s="175"/>
      <c r="OBS11" s="175"/>
      <c r="OBT11" s="175"/>
      <c r="OBU11" s="175"/>
      <c r="OBV11" s="175"/>
      <c r="OBW11" s="175"/>
      <c r="OBX11" s="175"/>
      <c r="OBY11" s="175"/>
      <c r="OBZ11" s="175"/>
      <c r="OCA11" s="175"/>
      <c r="OCB11" s="175"/>
      <c r="OCC11" s="175"/>
      <c r="OCD11" s="175"/>
      <c r="OCE11" s="175"/>
      <c r="OCF11" s="175"/>
      <c r="OCG11" s="175"/>
      <c r="OCH11" s="175"/>
      <c r="OCI11" s="175"/>
      <c r="OCJ11" s="175"/>
      <c r="OCK11" s="175"/>
      <c r="OCL11" s="176"/>
      <c r="OCM11" s="174" t="s">
        <v>0</v>
      </c>
      <c r="OCN11" s="175"/>
      <c r="OCO11" s="175"/>
      <c r="OCP11" s="175"/>
      <c r="OCQ11" s="175"/>
      <c r="OCR11" s="175"/>
      <c r="OCS11" s="175"/>
      <c r="OCT11" s="175"/>
      <c r="OCU11" s="175"/>
      <c r="OCV11" s="175"/>
      <c r="OCW11" s="175"/>
      <c r="OCX11" s="175"/>
      <c r="OCY11" s="175"/>
      <c r="OCZ11" s="175"/>
      <c r="ODA11" s="175"/>
      <c r="ODB11" s="175"/>
      <c r="ODC11" s="175"/>
      <c r="ODD11" s="175"/>
      <c r="ODE11" s="175"/>
      <c r="ODF11" s="175"/>
      <c r="ODG11" s="175"/>
      <c r="ODH11" s="176"/>
      <c r="ODI11" s="174" t="s">
        <v>0</v>
      </c>
      <c r="ODJ11" s="175"/>
      <c r="ODK11" s="175"/>
      <c r="ODL11" s="175"/>
      <c r="ODM11" s="175"/>
      <c r="ODN11" s="175"/>
      <c r="ODO11" s="175"/>
      <c r="ODP11" s="175"/>
      <c r="ODQ11" s="175"/>
      <c r="ODR11" s="175"/>
      <c r="ODS11" s="175"/>
      <c r="ODT11" s="175"/>
      <c r="ODU11" s="175"/>
      <c r="ODV11" s="175"/>
      <c r="ODW11" s="175"/>
      <c r="ODX11" s="175"/>
      <c r="ODY11" s="175"/>
      <c r="ODZ11" s="175"/>
      <c r="OEA11" s="175"/>
      <c r="OEB11" s="175"/>
      <c r="OEC11" s="175"/>
      <c r="OED11" s="176"/>
      <c r="OEE11" s="174" t="s">
        <v>0</v>
      </c>
      <c r="OEF11" s="175"/>
      <c r="OEG11" s="175"/>
      <c r="OEH11" s="175"/>
      <c r="OEI11" s="175"/>
      <c r="OEJ11" s="175"/>
      <c r="OEK11" s="175"/>
      <c r="OEL11" s="175"/>
      <c r="OEM11" s="175"/>
      <c r="OEN11" s="175"/>
      <c r="OEO11" s="175"/>
      <c r="OEP11" s="175"/>
      <c r="OEQ11" s="175"/>
      <c r="OER11" s="175"/>
      <c r="OES11" s="175"/>
      <c r="OET11" s="175"/>
      <c r="OEU11" s="175"/>
      <c r="OEV11" s="175"/>
      <c r="OEW11" s="175"/>
      <c r="OEX11" s="175"/>
      <c r="OEY11" s="175"/>
      <c r="OEZ11" s="176"/>
      <c r="OFA11" s="174" t="s">
        <v>0</v>
      </c>
      <c r="OFB11" s="175"/>
      <c r="OFC11" s="175"/>
      <c r="OFD11" s="175"/>
      <c r="OFE11" s="175"/>
      <c r="OFF11" s="175"/>
      <c r="OFG11" s="175"/>
      <c r="OFH11" s="175"/>
      <c r="OFI11" s="175"/>
      <c r="OFJ11" s="175"/>
      <c r="OFK11" s="175"/>
      <c r="OFL11" s="175"/>
      <c r="OFM11" s="175"/>
      <c r="OFN11" s="175"/>
      <c r="OFO11" s="175"/>
      <c r="OFP11" s="175"/>
      <c r="OFQ11" s="175"/>
      <c r="OFR11" s="175"/>
      <c r="OFS11" s="175"/>
      <c r="OFT11" s="175"/>
      <c r="OFU11" s="175"/>
      <c r="OFV11" s="176"/>
      <c r="OFW11" s="174" t="s">
        <v>0</v>
      </c>
      <c r="OFX11" s="175"/>
      <c r="OFY11" s="175"/>
      <c r="OFZ11" s="175"/>
      <c r="OGA11" s="175"/>
      <c r="OGB11" s="175"/>
      <c r="OGC11" s="175"/>
      <c r="OGD11" s="175"/>
      <c r="OGE11" s="175"/>
      <c r="OGF11" s="175"/>
      <c r="OGG11" s="175"/>
      <c r="OGH11" s="175"/>
      <c r="OGI11" s="175"/>
      <c r="OGJ11" s="175"/>
      <c r="OGK11" s="175"/>
      <c r="OGL11" s="175"/>
      <c r="OGM11" s="175"/>
      <c r="OGN11" s="175"/>
      <c r="OGO11" s="175"/>
      <c r="OGP11" s="175"/>
      <c r="OGQ11" s="175"/>
      <c r="OGR11" s="176"/>
      <c r="OGS11" s="174" t="s">
        <v>0</v>
      </c>
      <c r="OGT11" s="175"/>
      <c r="OGU11" s="175"/>
      <c r="OGV11" s="175"/>
      <c r="OGW11" s="175"/>
      <c r="OGX11" s="175"/>
      <c r="OGY11" s="175"/>
      <c r="OGZ11" s="175"/>
      <c r="OHA11" s="175"/>
      <c r="OHB11" s="175"/>
      <c r="OHC11" s="175"/>
      <c r="OHD11" s="175"/>
      <c r="OHE11" s="175"/>
      <c r="OHF11" s="175"/>
      <c r="OHG11" s="175"/>
      <c r="OHH11" s="175"/>
      <c r="OHI11" s="175"/>
      <c r="OHJ11" s="175"/>
      <c r="OHK11" s="175"/>
      <c r="OHL11" s="175"/>
      <c r="OHM11" s="175"/>
      <c r="OHN11" s="176"/>
      <c r="OHO11" s="174" t="s">
        <v>0</v>
      </c>
      <c r="OHP11" s="175"/>
      <c r="OHQ11" s="175"/>
      <c r="OHR11" s="175"/>
      <c r="OHS11" s="175"/>
      <c r="OHT11" s="175"/>
      <c r="OHU11" s="175"/>
      <c r="OHV11" s="175"/>
      <c r="OHW11" s="175"/>
      <c r="OHX11" s="175"/>
      <c r="OHY11" s="175"/>
      <c r="OHZ11" s="175"/>
      <c r="OIA11" s="175"/>
      <c r="OIB11" s="175"/>
      <c r="OIC11" s="175"/>
      <c r="OID11" s="175"/>
      <c r="OIE11" s="175"/>
      <c r="OIF11" s="175"/>
      <c r="OIG11" s="175"/>
      <c r="OIH11" s="175"/>
      <c r="OII11" s="175"/>
      <c r="OIJ11" s="176"/>
      <c r="OIK11" s="174" t="s">
        <v>0</v>
      </c>
      <c r="OIL11" s="175"/>
      <c r="OIM11" s="175"/>
      <c r="OIN11" s="175"/>
      <c r="OIO11" s="175"/>
      <c r="OIP11" s="175"/>
      <c r="OIQ11" s="175"/>
      <c r="OIR11" s="175"/>
      <c r="OIS11" s="175"/>
      <c r="OIT11" s="175"/>
      <c r="OIU11" s="175"/>
      <c r="OIV11" s="175"/>
      <c r="OIW11" s="175"/>
      <c r="OIX11" s="175"/>
      <c r="OIY11" s="175"/>
      <c r="OIZ11" s="175"/>
      <c r="OJA11" s="175"/>
      <c r="OJB11" s="175"/>
      <c r="OJC11" s="175"/>
      <c r="OJD11" s="175"/>
      <c r="OJE11" s="175"/>
      <c r="OJF11" s="176"/>
      <c r="OJG11" s="174" t="s">
        <v>0</v>
      </c>
      <c r="OJH11" s="175"/>
      <c r="OJI11" s="175"/>
      <c r="OJJ11" s="175"/>
      <c r="OJK11" s="175"/>
      <c r="OJL11" s="175"/>
      <c r="OJM11" s="175"/>
      <c r="OJN11" s="175"/>
      <c r="OJO11" s="175"/>
      <c r="OJP11" s="175"/>
      <c r="OJQ11" s="175"/>
      <c r="OJR11" s="175"/>
      <c r="OJS11" s="175"/>
      <c r="OJT11" s="175"/>
      <c r="OJU11" s="175"/>
      <c r="OJV11" s="175"/>
      <c r="OJW11" s="175"/>
      <c r="OJX11" s="175"/>
      <c r="OJY11" s="175"/>
      <c r="OJZ11" s="175"/>
      <c r="OKA11" s="175"/>
      <c r="OKB11" s="176"/>
      <c r="OKC11" s="174" t="s">
        <v>0</v>
      </c>
      <c r="OKD11" s="175"/>
      <c r="OKE11" s="175"/>
      <c r="OKF11" s="175"/>
      <c r="OKG11" s="175"/>
      <c r="OKH11" s="175"/>
      <c r="OKI11" s="175"/>
      <c r="OKJ11" s="175"/>
      <c r="OKK11" s="175"/>
      <c r="OKL11" s="175"/>
      <c r="OKM11" s="175"/>
      <c r="OKN11" s="175"/>
      <c r="OKO11" s="175"/>
      <c r="OKP11" s="175"/>
      <c r="OKQ11" s="175"/>
      <c r="OKR11" s="175"/>
      <c r="OKS11" s="175"/>
      <c r="OKT11" s="175"/>
      <c r="OKU11" s="175"/>
      <c r="OKV11" s="175"/>
      <c r="OKW11" s="175"/>
      <c r="OKX11" s="176"/>
      <c r="OKY11" s="174" t="s">
        <v>0</v>
      </c>
      <c r="OKZ11" s="175"/>
      <c r="OLA11" s="175"/>
      <c r="OLB11" s="175"/>
      <c r="OLC11" s="175"/>
      <c r="OLD11" s="175"/>
      <c r="OLE11" s="175"/>
      <c r="OLF11" s="175"/>
      <c r="OLG11" s="175"/>
      <c r="OLH11" s="175"/>
      <c r="OLI11" s="175"/>
      <c r="OLJ11" s="175"/>
      <c r="OLK11" s="175"/>
      <c r="OLL11" s="175"/>
      <c r="OLM11" s="175"/>
      <c r="OLN11" s="175"/>
      <c r="OLO11" s="175"/>
      <c r="OLP11" s="175"/>
      <c r="OLQ11" s="175"/>
      <c r="OLR11" s="175"/>
      <c r="OLS11" s="175"/>
      <c r="OLT11" s="176"/>
      <c r="OLU11" s="174" t="s">
        <v>0</v>
      </c>
      <c r="OLV11" s="175"/>
      <c r="OLW11" s="175"/>
      <c r="OLX11" s="175"/>
      <c r="OLY11" s="175"/>
      <c r="OLZ11" s="175"/>
      <c r="OMA11" s="175"/>
      <c r="OMB11" s="175"/>
      <c r="OMC11" s="175"/>
      <c r="OMD11" s="175"/>
      <c r="OME11" s="175"/>
      <c r="OMF11" s="175"/>
      <c r="OMG11" s="175"/>
      <c r="OMH11" s="175"/>
      <c r="OMI11" s="175"/>
      <c r="OMJ11" s="175"/>
      <c r="OMK11" s="175"/>
      <c r="OML11" s="175"/>
      <c r="OMM11" s="175"/>
      <c r="OMN11" s="175"/>
      <c r="OMO11" s="175"/>
      <c r="OMP11" s="176"/>
      <c r="OMQ11" s="174" t="s">
        <v>0</v>
      </c>
      <c r="OMR11" s="175"/>
      <c r="OMS11" s="175"/>
      <c r="OMT11" s="175"/>
      <c r="OMU11" s="175"/>
      <c r="OMV11" s="175"/>
      <c r="OMW11" s="175"/>
      <c r="OMX11" s="175"/>
      <c r="OMY11" s="175"/>
      <c r="OMZ11" s="175"/>
      <c r="ONA11" s="175"/>
      <c r="ONB11" s="175"/>
      <c r="ONC11" s="175"/>
      <c r="OND11" s="175"/>
      <c r="ONE11" s="175"/>
      <c r="ONF11" s="175"/>
      <c r="ONG11" s="175"/>
      <c r="ONH11" s="175"/>
      <c r="ONI11" s="175"/>
      <c r="ONJ11" s="175"/>
      <c r="ONK11" s="175"/>
      <c r="ONL11" s="176"/>
      <c r="ONM11" s="174" t="s">
        <v>0</v>
      </c>
      <c r="ONN11" s="175"/>
      <c r="ONO11" s="175"/>
      <c r="ONP11" s="175"/>
      <c r="ONQ11" s="175"/>
      <c r="ONR11" s="175"/>
      <c r="ONS11" s="175"/>
      <c r="ONT11" s="175"/>
      <c r="ONU11" s="175"/>
      <c r="ONV11" s="175"/>
      <c r="ONW11" s="175"/>
      <c r="ONX11" s="175"/>
      <c r="ONY11" s="175"/>
      <c r="ONZ11" s="175"/>
      <c r="OOA11" s="175"/>
      <c r="OOB11" s="175"/>
      <c r="OOC11" s="175"/>
      <c r="OOD11" s="175"/>
      <c r="OOE11" s="175"/>
      <c r="OOF11" s="175"/>
      <c r="OOG11" s="175"/>
      <c r="OOH11" s="176"/>
      <c r="OOI11" s="174" t="s">
        <v>0</v>
      </c>
      <c r="OOJ11" s="175"/>
      <c r="OOK11" s="175"/>
      <c r="OOL11" s="175"/>
      <c r="OOM11" s="175"/>
      <c r="OON11" s="175"/>
      <c r="OOO11" s="175"/>
      <c r="OOP11" s="175"/>
      <c r="OOQ11" s="175"/>
      <c r="OOR11" s="175"/>
      <c r="OOS11" s="175"/>
      <c r="OOT11" s="175"/>
      <c r="OOU11" s="175"/>
      <c r="OOV11" s="175"/>
      <c r="OOW11" s="175"/>
      <c r="OOX11" s="175"/>
      <c r="OOY11" s="175"/>
      <c r="OOZ11" s="175"/>
      <c r="OPA11" s="175"/>
      <c r="OPB11" s="175"/>
      <c r="OPC11" s="175"/>
      <c r="OPD11" s="176"/>
      <c r="OPE11" s="174" t="s">
        <v>0</v>
      </c>
      <c r="OPF11" s="175"/>
      <c r="OPG11" s="175"/>
      <c r="OPH11" s="175"/>
      <c r="OPI11" s="175"/>
      <c r="OPJ11" s="175"/>
      <c r="OPK11" s="175"/>
      <c r="OPL11" s="175"/>
      <c r="OPM11" s="175"/>
      <c r="OPN11" s="175"/>
      <c r="OPO11" s="175"/>
      <c r="OPP11" s="175"/>
      <c r="OPQ11" s="175"/>
      <c r="OPR11" s="175"/>
      <c r="OPS11" s="175"/>
      <c r="OPT11" s="175"/>
      <c r="OPU11" s="175"/>
      <c r="OPV11" s="175"/>
      <c r="OPW11" s="175"/>
      <c r="OPX11" s="175"/>
      <c r="OPY11" s="175"/>
      <c r="OPZ11" s="176"/>
      <c r="OQA11" s="174" t="s">
        <v>0</v>
      </c>
      <c r="OQB11" s="175"/>
      <c r="OQC11" s="175"/>
      <c r="OQD11" s="175"/>
      <c r="OQE11" s="175"/>
      <c r="OQF11" s="175"/>
      <c r="OQG11" s="175"/>
      <c r="OQH11" s="175"/>
      <c r="OQI11" s="175"/>
      <c r="OQJ11" s="175"/>
      <c r="OQK11" s="175"/>
      <c r="OQL11" s="175"/>
      <c r="OQM11" s="175"/>
      <c r="OQN11" s="175"/>
      <c r="OQO11" s="175"/>
      <c r="OQP11" s="175"/>
      <c r="OQQ11" s="175"/>
      <c r="OQR11" s="175"/>
      <c r="OQS11" s="175"/>
      <c r="OQT11" s="175"/>
      <c r="OQU11" s="175"/>
      <c r="OQV11" s="176"/>
      <c r="OQW11" s="174" t="s">
        <v>0</v>
      </c>
      <c r="OQX11" s="175"/>
      <c r="OQY11" s="175"/>
      <c r="OQZ11" s="175"/>
      <c r="ORA11" s="175"/>
      <c r="ORB11" s="175"/>
      <c r="ORC11" s="175"/>
      <c r="ORD11" s="175"/>
      <c r="ORE11" s="175"/>
      <c r="ORF11" s="175"/>
      <c r="ORG11" s="175"/>
      <c r="ORH11" s="175"/>
      <c r="ORI11" s="175"/>
      <c r="ORJ11" s="175"/>
      <c r="ORK11" s="175"/>
      <c r="ORL11" s="175"/>
      <c r="ORM11" s="175"/>
      <c r="ORN11" s="175"/>
      <c r="ORO11" s="175"/>
      <c r="ORP11" s="175"/>
      <c r="ORQ11" s="175"/>
      <c r="ORR11" s="176"/>
      <c r="ORS11" s="174" t="s">
        <v>0</v>
      </c>
      <c r="ORT11" s="175"/>
      <c r="ORU11" s="175"/>
      <c r="ORV11" s="175"/>
      <c r="ORW11" s="175"/>
      <c r="ORX11" s="175"/>
      <c r="ORY11" s="175"/>
      <c r="ORZ11" s="175"/>
      <c r="OSA11" s="175"/>
      <c r="OSB11" s="175"/>
      <c r="OSC11" s="175"/>
      <c r="OSD11" s="175"/>
      <c r="OSE11" s="175"/>
      <c r="OSF11" s="175"/>
      <c r="OSG11" s="175"/>
      <c r="OSH11" s="175"/>
      <c r="OSI11" s="175"/>
      <c r="OSJ11" s="175"/>
      <c r="OSK11" s="175"/>
      <c r="OSL11" s="175"/>
      <c r="OSM11" s="175"/>
      <c r="OSN11" s="176"/>
      <c r="OSO11" s="174" t="s">
        <v>0</v>
      </c>
      <c r="OSP11" s="175"/>
      <c r="OSQ11" s="175"/>
      <c r="OSR11" s="175"/>
      <c r="OSS11" s="175"/>
      <c r="OST11" s="175"/>
      <c r="OSU11" s="175"/>
      <c r="OSV11" s="175"/>
      <c r="OSW11" s="175"/>
      <c r="OSX11" s="175"/>
      <c r="OSY11" s="175"/>
      <c r="OSZ11" s="175"/>
      <c r="OTA11" s="175"/>
      <c r="OTB11" s="175"/>
      <c r="OTC11" s="175"/>
      <c r="OTD11" s="175"/>
      <c r="OTE11" s="175"/>
      <c r="OTF11" s="175"/>
      <c r="OTG11" s="175"/>
      <c r="OTH11" s="175"/>
      <c r="OTI11" s="175"/>
      <c r="OTJ11" s="176"/>
      <c r="OTK11" s="174" t="s">
        <v>0</v>
      </c>
      <c r="OTL11" s="175"/>
      <c r="OTM11" s="175"/>
      <c r="OTN11" s="175"/>
      <c r="OTO11" s="175"/>
      <c r="OTP11" s="175"/>
      <c r="OTQ11" s="175"/>
      <c r="OTR11" s="175"/>
      <c r="OTS11" s="175"/>
      <c r="OTT11" s="175"/>
      <c r="OTU11" s="175"/>
      <c r="OTV11" s="175"/>
      <c r="OTW11" s="175"/>
      <c r="OTX11" s="175"/>
      <c r="OTY11" s="175"/>
      <c r="OTZ11" s="175"/>
      <c r="OUA11" s="175"/>
      <c r="OUB11" s="175"/>
      <c r="OUC11" s="175"/>
      <c r="OUD11" s="175"/>
      <c r="OUE11" s="175"/>
      <c r="OUF11" s="176"/>
      <c r="OUG11" s="174" t="s">
        <v>0</v>
      </c>
      <c r="OUH11" s="175"/>
      <c r="OUI11" s="175"/>
      <c r="OUJ11" s="175"/>
      <c r="OUK11" s="175"/>
      <c r="OUL11" s="175"/>
      <c r="OUM11" s="175"/>
      <c r="OUN11" s="175"/>
      <c r="OUO11" s="175"/>
      <c r="OUP11" s="175"/>
      <c r="OUQ11" s="175"/>
      <c r="OUR11" s="175"/>
      <c r="OUS11" s="175"/>
      <c r="OUT11" s="175"/>
      <c r="OUU11" s="175"/>
      <c r="OUV11" s="175"/>
      <c r="OUW11" s="175"/>
      <c r="OUX11" s="175"/>
      <c r="OUY11" s="175"/>
      <c r="OUZ11" s="175"/>
      <c r="OVA11" s="175"/>
      <c r="OVB11" s="176"/>
      <c r="OVC11" s="174" t="s">
        <v>0</v>
      </c>
      <c r="OVD11" s="175"/>
      <c r="OVE11" s="175"/>
      <c r="OVF11" s="175"/>
      <c r="OVG11" s="175"/>
      <c r="OVH11" s="175"/>
      <c r="OVI11" s="175"/>
      <c r="OVJ11" s="175"/>
      <c r="OVK11" s="175"/>
      <c r="OVL11" s="175"/>
      <c r="OVM11" s="175"/>
      <c r="OVN11" s="175"/>
      <c r="OVO11" s="175"/>
      <c r="OVP11" s="175"/>
      <c r="OVQ11" s="175"/>
      <c r="OVR11" s="175"/>
      <c r="OVS11" s="175"/>
      <c r="OVT11" s="175"/>
      <c r="OVU11" s="175"/>
      <c r="OVV11" s="175"/>
      <c r="OVW11" s="175"/>
      <c r="OVX11" s="176"/>
      <c r="OVY11" s="174" t="s">
        <v>0</v>
      </c>
      <c r="OVZ11" s="175"/>
      <c r="OWA11" s="175"/>
      <c r="OWB11" s="175"/>
      <c r="OWC11" s="175"/>
      <c r="OWD11" s="175"/>
      <c r="OWE11" s="175"/>
      <c r="OWF11" s="175"/>
      <c r="OWG11" s="175"/>
      <c r="OWH11" s="175"/>
      <c r="OWI11" s="175"/>
      <c r="OWJ11" s="175"/>
      <c r="OWK11" s="175"/>
      <c r="OWL11" s="175"/>
      <c r="OWM11" s="175"/>
      <c r="OWN11" s="175"/>
      <c r="OWO11" s="175"/>
      <c r="OWP11" s="175"/>
      <c r="OWQ11" s="175"/>
      <c r="OWR11" s="175"/>
      <c r="OWS11" s="175"/>
      <c r="OWT11" s="176"/>
      <c r="OWU11" s="174" t="s">
        <v>0</v>
      </c>
      <c r="OWV11" s="175"/>
      <c r="OWW11" s="175"/>
      <c r="OWX11" s="175"/>
      <c r="OWY11" s="175"/>
      <c r="OWZ11" s="175"/>
      <c r="OXA11" s="175"/>
      <c r="OXB11" s="175"/>
      <c r="OXC11" s="175"/>
      <c r="OXD11" s="175"/>
      <c r="OXE11" s="175"/>
      <c r="OXF11" s="175"/>
      <c r="OXG11" s="175"/>
      <c r="OXH11" s="175"/>
      <c r="OXI11" s="175"/>
      <c r="OXJ11" s="175"/>
      <c r="OXK11" s="175"/>
      <c r="OXL11" s="175"/>
      <c r="OXM11" s="175"/>
      <c r="OXN11" s="175"/>
      <c r="OXO11" s="175"/>
      <c r="OXP11" s="176"/>
      <c r="OXQ11" s="174" t="s">
        <v>0</v>
      </c>
      <c r="OXR11" s="175"/>
      <c r="OXS11" s="175"/>
      <c r="OXT11" s="175"/>
      <c r="OXU11" s="175"/>
      <c r="OXV11" s="175"/>
      <c r="OXW11" s="175"/>
      <c r="OXX11" s="175"/>
      <c r="OXY11" s="175"/>
      <c r="OXZ11" s="175"/>
      <c r="OYA11" s="175"/>
      <c r="OYB11" s="175"/>
      <c r="OYC11" s="175"/>
      <c r="OYD11" s="175"/>
      <c r="OYE11" s="175"/>
      <c r="OYF11" s="175"/>
      <c r="OYG11" s="175"/>
      <c r="OYH11" s="175"/>
      <c r="OYI11" s="175"/>
      <c r="OYJ11" s="175"/>
      <c r="OYK11" s="175"/>
      <c r="OYL11" s="176"/>
      <c r="OYM11" s="174" t="s">
        <v>0</v>
      </c>
      <c r="OYN11" s="175"/>
      <c r="OYO11" s="175"/>
      <c r="OYP11" s="175"/>
      <c r="OYQ11" s="175"/>
      <c r="OYR11" s="175"/>
      <c r="OYS11" s="175"/>
      <c r="OYT11" s="175"/>
      <c r="OYU11" s="175"/>
      <c r="OYV11" s="175"/>
      <c r="OYW11" s="175"/>
      <c r="OYX11" s="175"/>
      <c r="OYY11" s="175"/>
      <c r="OYZ11" s="175"/>
      <c r="OZA11" s="175"/>
      <c r="OZB11" s="175"/>
      <c r="OZC11" s="175"/>
      <c r="OZD11" s="175"/>
      <c r="OZE11" s="175"/>
      <c r="OZF11" s="175"/>
      <c r="OZG11" s="175"/>
      <c r="OZH11" s="176"/>
      <c r="OZI11" s="174" t="s">
        <v>0</v>
      </c>
      <c r="OZJ11" s="175"/>
      <c r="OZK11" s="175"/>
      <c r="OZL11" s="175"/>
      <c r="OZM11" s="175"/>
      <c r="OZN11" s="175"/>
      <c r="OZO11" s="175"/>
      <c r="OZP11" s="175"/>
      <c r="OZQ11" s="175"/>
      <c r="OZR11" s="175"/>
      <c r="OZS11" s="175"/>
      <c r="OZT11" s="175"/>
      <c r="OZU11" s="175"/>
      <c r="OZV11" s="175"/>
      <c r="OZW11" s="175"/>
      <c r="OZX11" s="175"/>
      <c r="OZY11" s="175"/>
      <c r="OZZ11" s="175"/>
      <c r="PAA11" s="175"/>
      <c r="PAB11" s="175"/>
      <c r="PAC11" s="175"/>
      <c r="PAD11" s="176"/>
      <c r="PAE11" s="174" t="s">
        <v>0</v>
      </c>
      <c r="PAF11" s="175"/>
      <c r="PAG11" s="175"/>
      <c r="PAH11" s="175"/>
      <c r="PAI11" s="175"/>
      <c r="PAJ11" s="175"/>
      <c r="PAK11" s="175"/>
      <c r="PAL11" s="175"/>
      <c r="PAM11" s="175"/>
      <c r="PAN11" s="175"/>
      <c r="PAO11" s="175"/>
      <c r="PAP11" s="175"/>
      <c r="PAQ11" s="175"/>
      <c r="PAR11" s="175"/>
      <c r="PAS11" s="175"/>
      <c r="PAT11" s="175"/>
      <c r="PAU11" s="175"/>
      <c r="PAV11" s="175"/>
      <c r="PAW11" s="175"/>
      <c r="PAX11" s="175"/>
      <c r="PAY11" s="175"/>
      <c r="PAZ11" s="176"/>
      <c r="PBA11" s="174" t="s">
        <v>0</v>
      </c>
      <c r="PBB11" s="175"/>
      <c r="PBC11" s="175"/>
      <c r="PBD11" s="175"/>
      <c r="PBE11" s="175"/>
      <c r="PBF11" s="175"/>
      <c r="PBG11" s="175"/>
      <c r="PBH11" s="175"/>
      <c r="PBI11" s="175"/>
      <c r="PBJ11" s="175"/>
      <c r="PBK11" s="175"/>
      <c r="PBL11" s="175"/>
      <c r="PBM11" s="175"/>
      <c r="PBN11" s="175"/>
      <c r="PBO11" s="175"/>
      <c r="PBP11" s="175"/>
      <c r="PBQ11" s="175"/>
      <c r="PBR11" s="175"/>
      <c r="PBS11" s="175"/>
      <c r="PBT11" s="175"/>
      <c r="PBU11" s="175"/>
      <c r="PBV11" s="176"/>
      <c r="PBW11" s="174" t="s">
        <v>0</v>
      </c>
      <c r="PBX11" s="175"/>
      <c r="PBY11" s="175"/>
      <c r="PBZ11" s="175"/>
      <c r="PCA11" s="175"/>
      <c r="PCB11" s="175"/>
      <c r="PCC11" s="175"/>
      <c r="PCD11" s="175"/>
      <c r="PCE11" s="175"/>
      <c r="PCF11" s="175"/>
      <c r="PCG11" s="175"/>
      <c r="PCH11" s="175"/>
      <c r="PCI11" s="175"/>
      <c r="PCJ11" s="175"/>
      <c r="PCK11" s="175"/>
      <c r="PCL11" s="175"/>
      <c r="PCM11" s="175"/>
      <c r="PCN11" s="175"/>
      <c r="PCO11" s="175"/>
      <c r="PCP11" s="175"/>
      <c r="PCQ11" s="175"/>
      <c r="PCR11" s="176"/>
      <c r="PCS11" s="174" t="s">
        <v>0</v>
      </c>
      <c r="PCT11" s="175"/>
      <c r="PCU11" s="175"/>
      <c r="PCV11" s="175"/>
      <c r="PCW11" s="175"/>
      <c r="PCX11" s="175"/>
      <c r="PCY11" s="175"/>
      <c r="PCZ11" s="175"/>
      <c r="PDA11" s="175"/>
      <c r="PDB11" s="175"/>
      <c r="PDC11" s="175"/>
      <c r="PDD11" s="175"/>
      <c r="PDE11" s="175"/>
      <c r="PDF11" s="175"/>
      <c r="PDG11" s="175"/>
      <c r="PDH11" s="175"/>
      <c r="PDI11" s="175"/>
      <c r="PDJ11" s="175"/>
      <c r="PDK11" s="175"/>
      <c r="PDL11" s="175"/>
      <c r="PDM11" s="175"/>
      <c r="PDN11" s="176"/>
      <c r="PDO11" s="174" t="s">
        <v>0</v>
      </c>
      <c r="PDP11" s="175"/>
      <c r="PDQ11" s="175"/>
      <c r="PDR11" s="175"/>
      <c r="PDS11" s="175"/>
      <c r="PDT11" s="175"/>
      <c r="PDU11" s="175"/>
      <c r="PDV11" s="175"/>
      <c r="PDW11" s="175"/>
      <c r="PDX11" s="175"/>
      <c r="PDY11" s="175"/>
      <c r="PDZ11" s="175"/>
      <c r="PEA11" s="175"/>
      <c r="PEB11" s="175"/>
      <c r="PEC11" s="175"/>
      <c r="PED11" s="175"/>
      <c r="PEE11" s="175"/>
      <c r="PEF11" s="175"/>
      <c r="PEG11" s="175"/>
      <c r="PEH11" s="175"/>
      <c r="PEI11" s="175"/>
      <c r="PEJ11" s="176"/>
      <c r="PEK11" s="174" t="s">
        <v>0</v>
      </c>
      <c r="PEL11" s="175"/>
      <c r="PEM11" s="175"/>
      <c r="PEN11" s="175"/>
      <c r="PEO11" s="175"/>
      <c r="PEP11" s="175"/>
      <c r="PEQ11" s="175"/>
      <c r="PER11" s="175"/>
      <c r="PES11" s="175"/>
      <c r="PET11" s="175"/>
      <c r="PEU11" s="175"/>
      <c r="PEV11" s="175"/>
      <c r="PEW11" s="175"/>
      <c r="PEX11" s="175"/>
      <c r="PEY11" s="175"/>
      <c r="PEZ11" s="175"/>
      <c r="PFA11" s="175"/>
      <c r="PFB11" s="175"/>
      <c r="PFC11" s="175"/>
      <c r="PFD11" s="175"/>
      <c r="PFE11" s="175"/>
      <c r="PFF11" s="176"/>
      <c r="PFG11" s="174" t="s">
        <v>0</v>
      </c>
      <c r="PFH11" s="175"/>
      <c r="PFI11" s="175"/>
      <c r="PFJ11" s="175"/>
      <c r="PFK11" s="175"/>
      <c r="PFL11" s="175"/>
      <c r="PFM11" s="175"/>
      <c r="PFN11" s="175"/>
      <c r="PFO11" s="175"/>
      <c r="PFP11" s="175"/>
      <c r="PFQ11" s="175"/>
      <c r="PFR11" s="175"/>
      <c r="PFS11" s="175"/>
      <c r="PFT11" s="175"/>
      <c r="PFU11" s="175"/>
      <c r="PFV11" s="175"/>
      <c r="PFW11" s="175"/>
      <c r="PFX11" s="175"/>
      <c r="PFY11" s="175"/>
      <c r="PFZ11" s="175"/>
      <c r="PGA11" s="175"/>
      <c r="PGB11" s="176"/>
      <c r="PGC11" s="174" t="s">
        <v>0</v>
      </c>
      <c r="PGD11" s="175"/>
      <c r="PGE11" s="175"/>
      <c r="PGF11" s="175"/>
      <c r="PGG11" s="175"/>
      <c r="PGH11" s="175"/>
      <c r="PGI11" s="175"/>
      <c r="PGJ11" s="175"/>
      <c r="PGK11" s="175"/>
      <c r="PGL11" s="175"/>
      <c r="PGM11" s="175"/>
      <c r="PGN11" s="175"/>
      <c r="PGO11" s="175"/>
      <c r="PGP11" s="175"/>
      <c r="PGQ11" s="175"/>
      <c r="PGR11" s="175"/>
      <c r="PGS11" s="175"/>
      <c r="PGT11" s="175"/>
      <c r="PGU11" s="175"/>
      <c r="PGV11" s="175"/>
      <c r="PGW11" s="175"/>
      <c r="PGX11" s="176"/>
      <c r="PGY11" s="174" t="s">
        <v>0</v>
      </c>
      <c r="PGZ11" s="175"/>
      <c r="PHA11" s="175"/>
      <c r="PHB11" s="175"/>
      <c r="PHC11" s="175"/>
      <c r="PHD11" s="175"/>
      <c r="PHE11" s="175"/>
      <c r="PHF11" s="175"/>
      <c r="PHG11" s="175"/>
      <c r="PHH11" s="175"/>
      <c r="PHI11" s="175"/>
      <c r="PHJ11" s="175"/>
      <c r="PHK11" s="175"/>
      <c r="PHL11" s="175"/>
      <c r="PHM11" s="175"/>
      <c r="PHN11" s="175"/>
      <c r="PHO11" s="175"/>
      <c r="PHP11" s="175"/>
      <c r="PHQ11" s="175"/>
      <c r="PHR11" s="175"/>
      <c r="PHS11" s="175"/>
      <c r="PHT11" s="176"/>
      <c r="PHU11" s="174" t="s">
        <v>0</v>
      </c>
      <c r="PHV11" s="175"/>
      <c r="PHW11" s="175"/>
      <c r="PHX11" s="175"/>
      <c r="PHY11" s="175"/>
      <c r="PHZ11" s="175"/>
      <c r="PIA11" s="175"/>
      <c r="PIB11" s="175"/>
      <c r="PIC11" s="175"/>
      <c r="PID11" s="175"/>
      <c r="PIE11" s="175"/>
      <c r="PIF11" s="175"/>
      <c r="PIG11" s="175"/>
      <c r="PIH11" s="175"/>
      <c r="PII11" s="175"/>
      <c r="PIJ11" s="175"/>
      <c r="PIK11" s="175"/>
      <c r="PIL11" s="175"/>
      <c r="PIM11" s="175"/>
      <c r="PIN11" s="175"/>
      <c r="PIO11" s="175"/>
      <c r="PIP11" s="176"/>
      <c r="PIQ11" s="174" t="s">
        <v>0</v>
      </c>
      <c r="PIR11" s="175"/>
      <c r="PIS11" s="175"/>
      <c r="PIT11" s="175"/>
      <c r="PIU11" s="175"/>
      <c r="PIV11" s="175"/>
      <c r="PIW11" s="175"/>
      <c r="PIX11" s="175"/>
      <c r="PIY11" s="175"/>
      <c r="PIZ11" s="175"/>
      <c r="PJA11" s="175"/>
      <c r="PJB11" s="175"/>
      <c r="PJC11" s="175"/>
      <c r="PJD11" s="175"/>
      <c r="PJE11" s="175"/>
      <c r="PJF11" s="175"/>
      <c r="PJG11" s="175"/>
      <c r="PJH11" s="175"/>
      <c r="PJI11" s="175"/>
      <c r="PJJ11" s="175"/>
      <c r="PJK11" s="175"/>
      <c r="PJL11" s="176"/>
      <c r="PJM11" s="174" t="s">
        <v>0</v>
      </c>
      <c r="PJN11" s="175"/>
      <c r="PJO11" s="175"/>
      <c r="PJP11" s="175"/>
      <c r="PJQ11" s="175"/>
      <c r="PJR11" s="175"/>
      <c r="PJS11" s="175"/>
      <c r="PJT11" s="175"/>
      <c r="PJU11" s="175"/>
      <c r="PJV11" s="175"/>
      <c r="PJW11" s="175"/>
      <c r="PJX11" s="175"/>
      <c r="PJY11" s="175"/>
      <c r="PJZ11" s="175"/>
      <c r="PKA11" s="175"/>
      <c r="PKB11" s="175"/>
      <c r="PKC11" s="175"/>
      <c r="PKD11" s="175"/>
      <c r="PKE11" s="175"/>
      <c r="PKF11" s="175"/>
      <c r="PKG11" s="175"/>
      <c r="PKH11" s="176"/>
      <c r="PKI11" s="174" t="s">
        <v>0</v>
      </c>
      <c r="PKJ11" s="175"/>
      <c r="PKK11" s="175"/>
      <c r="PKL11" s="175"/>
      <c r="PKM11" s="175"/>
      <c r="PKN11" s="175"/>
      <c r="PKO11" s="175"/>
      <c r="PKP11" s="175"/>
      <c r="PKQ11" s="175"/>
      <c r="PKR11" s="175"/>
      <c r="PKS11" s="175"/>
      <c r="PKT11" s="175"/>
      <c r="PKU11" s="175"/>
      <c r="PKV11" s="175"/>
      <c r="PKW11" s="175"/>
      <c r="PKX11" s="175"/>
      <c r="PKY11" s="175"/>
      <c r="PKZ11" s="175"/>
      <c r="PLA11" s="175"/>
      <c r="PLB11" s="175"/>
      <c r="PLC11" s="175"/>
      <c r="PLD11" s="176"/>
      <c r="PLE11" s="174" t="s">
        <v>0</v>
      </c>
      <c r="PLF11" s="175"/>
      <c r="PLG11" s="175"/>
      <c r="PLH11" s="175"/>
      <c r="PLI11" s="175"/>
      <c r="PLJ11" s="175"/>
      <c r="PLK11" s="175"/>
      <c r="PLL11" s="175"/>
      <c r="PLM11" s="175"/>
      <c r="PLN11" s="175"/>
      <c r="PLO11" s="175"/>
      <c r="PLP11" s="175"/>
      <c r="PLQ11" s="175"/>
      <c r="PLR11" s="175"/>
      <c r="PLS11" s="175"/>
      <c r="PLT11" s="175"/>
      <c r="PLU11" s="175"/>
      <c r="PLV11" s="175"/>
      <c r="PLW11" s="175"/>
      <c r="PLX11" s="175"/>
      <c r="PLY11" s="175"/>
      <c r="PLZ11" s="176"/>
      <c r="PMA11" s="174" t="s">
        <v>0</v>
      </c>
      <c r="PMB11" s="175"/>
      <c r="PMC11" s="175"/>
      <c r="PMD11" s="175"/>
      <c r="PME11" s="175"/>
      <c r="PMF11" s="175"/>
      <c r="PMG11" s="175"/>
      <c r="PMH11" s="175"/>
      <c r="PMI11" s="175"/>
      <c r="PMJ11" s="175"/>
      <c r="PMK11" s="175"/>
      <c r="PML11" s="175"/>
      <c r="PMM11" s="175"/>
      <c r="PMN11" s="175"/>
      <c r="PMO11" s="175"/>
      <c r="PMP11" s="175"/>
      <c r="PMQ11" s="175"/>
      <c r="PMR11" s="175"/>
      <c r="PMS11" s="175"/>
      <c r="PMT11" s="175"/>
      <c r="PMU11" s="175"/>
      <c r="PMV11" s="176"/>
      <c r="PMW11" s="174" t="s">
        <v>0</v>
      </c>
      <c r="PMX11" s="175"/>
      <c r="PMY11" s="175"/>
      <c r="PMZ11" s="175"/>
      <c r="PNA11" s="175"/>
      <c r="PNB11" s="175"/>
      <c r="PNC11" s="175"/>
      <c r="PND11" s="175"/>
      <c r="PNE11" s="175"/>
      <c r="PNF11" s="175"/>
      <c r="PNG11" s="175"/>
      <c r="PNH11" s="175"/>
      <c r="PNI11" s="175"/>
      <c r="PNJ11" s="175"/>
      <c r="PNK11" s="175"/>
      <c r="PNL11" s="175"/>
      <c r="PNM11" s="175"/>
      <c r="PNN11" s="175"/>
      <c r="PNO11" s="175"/>
      <c r="PNP11" s="175"/>
      <c r="PNQ11" s="175"/>
      <c r="PNR11" s="176"/>
      <c r="PNS11" s="174" t="s">
        <v>0</v>
      </c>
      <c r="PNT11" s="175"/>
      <c r="PNU11" s="175"/>
      <c r="PNV11" s="175"/>
      <c r="PNW11" s="175"/>
      <c r="PNX11" s="175"/>
      <c r="PNY11" s="175"/>
      <c r="PNZ11" s="175"/>
      <c r="POA11" s="175"/>
      <c r="POB11" s="175"/>
      <c r="POC11" s="175"/>
      <c r="POD11" s="175"/>
      <c r="POE11" s="175"/>
      <c r="POF11" s="175"/>
      <c r="POG11" s="175"/>
      <c r="POH11" s="175"/>
      <c r="POI11" s="175"/>
      <c r="POJ11" s="175"/>
      <c r="POK11" s="175"/>
      <c r="POL11" s="175"/>
      <c r="POM11" s="175"/>
      <c r="PON11" s="176"/>
      <c r="POO11" s="174" t="s">
        <v>0</v>
      </c>
      <c r="POP11" s="175"/>
      <c r="POQ11" s="175"/>
      <c r="POR11" s="175"/>
      <c r="POS11" s="175"/>
      <c r="POT11" s="175"/>
      <c r="POU11" s="175"/>
      <c r="POV11" s="175"/>
      <c r="POW11" s="175"/>
      <c r="POX11" s="175"/>
      <c r="POY11" s="175"/>
      <c r="POZ11" s="175"/>
      <c r="PPA11" s="175"/>
      <c r="PPB11" s="175"/>
      <c r="PPC11" s="175"/>
      <c r="PPD11" s="175"/>
      <c r="PPE11" s="175"/>
      <c r="PPF11" s="175"/>
      <c r="PPG11" s="175"/>
      <c r="PPH11" s="175"/>
      <c r="PPI11" s="175"/>
      <c r="PPJ11" s="176"/>
      <c r="PPK11" s="174" t="s">
        <v>0</v>
      </c>
      <c r="PPL11" s="175"/>
      <c r="PPM11" s="175"/>
      <c r="PPN11" s="175"/>
      <c r="PPO11" s="175"/>
      <c r="PPP11" s="175"/>
      <c r="PPQ11" s="175"/>
      <c r="PPR11" s="175"/>
      <c r="PPS11" s="175"/>
      <c r="PPT11" s="175"/>
      <c r="PPU11" s="175"/>
      <c r="PPV11" s="175"/>
      <c r="PPW11" s="175"/>
      <c r="PPX11" s="175"/>
      <c r="PPY11" s="175"/>
      <c r="PPZ11" s="175"/>
      <c r="PQA11" s="175"/>
      <c r="PQB11" s="175"/>
      <c r="PQC11" s="175"/>
      <c r="PQD11" s="175"/>
      <c r="PQE11" s="175"/>
      <c r="PQF11" s="176"/>
      <c r="PQG11" s="174" t="s">
        <v>0</v>
      </c>
      <c r="PQH11" s="175"/>
      <c r="PQI11" s="175"/>
      <c r="PQJ11" s="175"/>
      <c r="PQK11" s="175"/>
      <c r="PQL11" s="175"/>
      <c r="PQM11" s="175"/>
      <c r="PQN11" s="175"/>
      <c r="PQO11" s="175"/>
      <c r="PQP11" s="175"/>
      <c r="PQQ11" s="175"/>
      <c r="PQR11" s="175"/>
      <c r="PQS11" s="175"/>
      <c r="PQT11" s="175"/>
      <c r="PQU11" s="175"/>
      <c r="PQV11" s="175"/>
      <c r="PQW11" s="175"/>
      <c r="PQX11" s="175"/>
      <c r="PQY11" s="175"/>
      <c r="PQZ11" s="175"/>
      <c r="PRA11" s="175"/>
      <c r="PRB11" s="176"/>
      <c r="PRC11" s="174" t="s">
        <v>0</v>
      </c>
      <c r="PRD11" s="175"/>
      <c r="PRE11" s="175"/>
      <c r="PRF11" s="175"/>
      <c r="PRG11" s="175"/>
      <c r="PRH11" s="175"/>
      <c r="PRI11" s="175"/>
      <c r="PRJ11" s="175"/>
      <c r="PRK11" s="175"/>
      <c r="PRL11" s="175"/>
      <c r="PRM11" s="175"/>
      <c r="PRN11" s="175"/>
      <c r="PRO11" s="175"/>
      <c r="PRP11" s="175"/>
      <c r="PRQ11" s="175"/>
      <c r="PRR11" s="175"/>
      <c r="PRS11" s="175"/>
      <c r="PRT11" s="175"/>
      <c r="PRU11" s="175"/>
      <c r="PRV11" s="175"/>
      <c r="PRW11" s="175"/>
      <c r="PRX11" s="176"/>
      <c r="PRY11" s="174" t="s">
        <v>0</v>
      </c>
      <c r="PRZ11" s="175"/>
      <c r="PSA11" s="175"/>
      <c r="PSB11" s="175"/>
      <c r="PSC11" s="175"/>
      <c r="PSD11" s="175"/>
      <c r="PSE11" s="175"/>
      <c r="PSF11" s="175"/>
      <c r="PSG11" s="175"/>
      <c r="PSH11" s="175"/>
      <c r="PSI11" s="175"/>
      <c r="PSJ11" s="175"/>
      <c r="PSK11" s="175"/>
      <c r="PSL11" s="175"/>
      <c r="PSM11" s="175"/>
      <c r="PSN11" s="175"/>
      <c r="PSO11" s="175"/>
      <c r="PSP11" s="175"/>
      <c r="PSQ11" s="175"/>
      <c r="PSR11" s="175"/>
      <c r="PSS11" s="175"/>
      <c r="PST11" s="176"/>
      <c r="PSU11" s="174" t="s">
        <v>0</v>
      </c>
      <c r="PSV11" s="175"/>
      <c r="PSW11" s="175"/>
      <c r="PSX11" s="175"/>
      <c r="PSY11" s="175"/>
      <c r="PSZ11" s="175"/>
      <c r="PTA11" s="175"/>
      <c r="PTB11" s="175"/>
      <c r="PTC11" s="175"/>
      <c r="PTD11" s="175"/>
      <c r="PTE11" s="175"/>
      <c r="PTF11" s="175"/>
      <c r="PTG11" s="175"/>
      <c r="PTH11" s="175"/>
      <c r="PTI11" s="175"/>
      <c r="PTJ11" s="175"/>
      <c r="PTK11" s="175"/>
      <c r="PTL11" s="175"/>
      <c r="PTM11" s="175"/>
      <c r="PTN11" s="175"/>
      <c r="PTO11" s="175"/>
      <c r="PTP11" s="176"/>
      <c r="PTQ11" s="174" t="s">
        <v>0</v>
      </c>
      <c r="PTR11" s="175"/>
      <c r="PTS11" s="175"/>
      <c r="PTT11" s="175"/>
      <c r="PTU11" s="175"/>
      <c r="PTV11" s="175"/>
      <c r="PTW11" s="175"/>
      <c r="PTX11" s="175"/>
      <c r="PTY11" s="175"/>
      <c r="PTZ11" s="175"/>
      <c r="PUA11" s="175"/>
      <c r="PUB11" s="175"/>
      <c r="PUC11" s="175"/>
      <c r="PUD11" s="175"/>
      <c r="PUE11" s="175"/>
      <c r="PUF11" s="175"/>
      <c r="PUG11" s="175"/>
      <c r="PUH11" s="175"/>
      <c r="PUI11" s="175"/>
      <c r="PUJ11" s="175"/>
      <c r="PUK11" s="175"/>
      <c r="PUL11" s="176"/>
      <c r="PUM11" s="174" t="s">
        <v>0</v>
      </c>
      <c r="PUN11" s="175"/>
      <c r="PUO11" s="175"/>
      <c r="PUP11" s="175"/>
      <c r="PUQ11" s="175"/>
      <c r="PUR11" s="175"/>
      <c r="PUS11" s="175"/>
      <c r="PUT11" s="175"/>
      <c r="PUU11" s="175"/>
      <c r="PUV11" s="175"/>
      <c r="PUW11" s="175"/>
      <c r="PUX11" s="175"/>
      <c r="PUY11" s="175"/>
      <c r="PUZ11" s="175"/>
      <c r="PVA11" s="175"/>
      <c r="PVB11" s="175"/>
      <c r="PVC11" s="175"/>
      <c r="PVD11" s="175"/>
      <c r="PVE11" s="175"/>
      <c r="PVF11" s="175"/>
      <c r="PVG11" s="175"/>
      <c r="PVH11" s="176"/>
      <c r="PVI11" s="174" t="s">
        <v>0</v>
      </c>
      <c r="PVJ11" s="175"/>
      <c r="PVK11" s="175"/>
      <c r="PVL11" s="175"/>
      <c r="PVM11" s="175"/>
      <c r="PVN11" s="175"/>
      <c r="PVO11" s="175"/>
      <c r="PVP11" s="175"/>
      <c r="PVQ11" s="175"/>
      <c r="PVR11" s="175"/>
      <c r="PVS11" s="175"/>
      <c r="PVT11" s="175"/>
      <c r="PVU11" s="175"/>
      <c r="PVV11" s="175"/>
      <c r="PVW11" s="175"/>
      <c r="PVX11" s="175"/>
      <c r="PVY11" s="175"/>
      <c r="PVZ11" s="175"/>
      <c r="PWA11" s="175"/>
      <c r="PWB11" s="175"/>
      <c r="PWC11" s="175"/>
      <c r="PWD11" s="176"/>
      <c r="PWE11" s="174" t="s">
        <v>0</v>
      </c>
      <c r="PWF11" s="175"/>
      <c r="PWG11" s="175"/>
      <c r="PWH11" s="175"/>
      <c r="PWI11" s="175"/>
      <c r="PWJ11" s="175"/>
      <c r="PWK11" s="175"/>
      <c r="PWL11" s="175"/>
      <c r="PWM11" s="175"/>
      <c r="PWN11" s="175"/>
      <c r="PWO11" s="175"/>
      <c r="PWP11" s="175"/>
      <c r="PWQ11" s="175"/>
      <c r="PWR11" s="175"/>
      <c r="PWS11" s="175"/>
      <c r="PWT11" s="175"/>
      <c r="PWU11" s="175"/>
      <c r="PWV11" s="175"/>
      <c r="PWW11" s="175"/>
      <c r="PWX11" s="175"/>
      <c r="PWY11" s="175"/>
      <c r="PWZ11" s="176"/>
      <c r="PXA11" s="174" t="s">
        <v>0</v>
      </c>
      <c r="PXB11" s="175"/>
      <c r="PXC11" s="175"/>
      <c r="PXD11" s="175"/>
      <c r="PXE11" s="175"/>
      <c r="PXF11" s="175"/>
      <c r="PXG11" s="175"/>
      <c r="PXH11" s="175"/>
      <c r="PXI11" s="175"/>
      <c r="PXJ11" s="175"/>
      <c r="PXK11" s="175"/>
      <c r="PXL11" s="175"/>
      <c r="PXM11" s="175"/>
      <c r="PXN11" s="175"/>
      <c r="PXO11" s="175"/>
      <c r="PXP11" s="175"/>
      <c r="PXQ11" s="175"/>
      <c r="PXR11" s="175"/>
      <c r="PXS11" s="175"/>
      <c r="PXT11" s="175"/>
      <c r="PXU11" s="175"/>
      <c r="PXV11" s="176"/>
      <c r="PXW11" s="174" t="s">
        <v>0</v>
      </c>
      <c r="PXX11" s="175"/>
      <c r="PXY11" s="175"/>
      <c r="PXZ11" s="175"/>
      <c r="PYA11" s="175"/>
      <c r="PYB11" s="175"/>
      <c r="PYC11" s="175"/>
      <c r="PYD11" s="175"/>
      <c r="PYE11" s="175"/>
      <c r="PYF11" s="175"/>
      <c r="PYG11" s="175"/>
      <c r="PYH11" s="175"/>
      <c r="PYI11" s="175"/>
      <c r="PYJ11" s="175"/>
      <c r="PYK11" s="175"/>
      <c r="PYL11" s="175"/>
      <c r="PYM11" s="175"/>
      <c r="PYN11" s="175"/>
      <c r="PYO11" s="175"/>
      <c r="PYP11" s="175"/>
      <c r="PYQ11" s="175"/>
      <c r="PYR11" s="176"/>
      <c r="PYS11" s="174" t="s">
        <v>0</v>
      </c>
      <c r="PYT11" s="175"/>
      <c r="PYU11" s="175"/>
      <c r="PYV11" s="175"/>
      <c r="PYW11" s="175"/>
      <c r="PYX11" s="175"/>
      <c r="PYY11" s="175"/>
      <c r="PYZ11" s="175"/>
      <c r="PZA11" s="175"/>
      <c r="PZB11" s="175"/>
      <c r="PZC11" s="175"/>
      <c r="PZD11" s="175"/>
      <c r="PZE11" s="175"/>
      <c r="PZF11" s="175"/>
      <c r="PZG11" s="175"/>
      <c r="PZH11" s="175"/>
      <c r="PZI11" s="175"/>
      <c r="PZJ11" s="175"/>
      <c r="PZK11" s="175"/>
      <c r="PZL11" s="175"/>
      <c r="PZM11" s="175"/>
      <c r="PZN11" s="176"/>
      <c r="PZO11" s="174" t="s">
        <v>0</v>
      </c>
      <c r="PZP11" s="175"/>
      <c r="PZQ11" s="175"/>
      <c r="PZR11" s="175"/>
      <c r="PZS11" s="175"/>
      <c r="PZT11" s="175"/>
      <c r="PZU11" s="175"/>
      <c r="PZV11" s="175"/>
      <c r="PZW11" s="175"/>
      <c r="PZX11" s="175"/>
      <c r="PZY11" s="175"/>
      <c r="PZZ11" s="175"/>
      <c r="QAA11" s="175"/>
      <c r="QAB11" s="175"/>
      <c r="QAC11" s="175"/>
      <c r="QAD11" s="175"/>
      <c r="QAE11" s="175"/>
      <c r="QAF11" s="175"/>
      <c r="QAG11" s="175"/>
      <c r="QAH11" s="175"/>
      <c r="QAI11" s="175"/>
      <c r="QAJ11" s="176"/>
      <c r="QAK11" s="174" t="s">
        <v>0</v>
      </c>
      <c r="QAL11" s="175"/>
      <c r="QAM11" s="175"/>
      <c r="QAN11" s="175"/>
      <c r="QAO11" s="175"/>
      <c r="QAP11" s="175"/>
      <c r="QAQ11" s="175"/>
      <c r="QAR11" s="175"/>
      <c r="QAS11" s="175"/>
      <c r="QAT11" s="175"/>
      <c r="QAU11" s="175"/>
      <c r="QAV11" s="175"/>
      <c r="QAW11" s="175"/>
      <c r="QAX11" s="175"/>
      <c r="QAY11" s="175"/>
      <c r="QAZ11" s="175"/>
      <c r="QBA11" s="175"/>
      <c r="QBB11" s="175"/>
      <c r="QBC11" s="175"/>
      <c r="QBD11" s="175"/>
      <c r="QBE11" s="175"/>
      <c r="QBF11" s="176"/>
      <c r="QBG11" s="174" t="s">
        <v>0</v>
      </c>
      <c r="QBH11" s="175"/>
      <c r="QBI11" s="175"/>
      <c r="QBJ11" s="175"/>
      <c r="QBK11" s="175"/>
      <c r="QBL11" s="175"/>
      <c r="QBM11" s="175"/>
      <c r="QBN11" s="175"/>
      <c r="QBO11" s="175"/>
      <c r="QBP11" s="175"/>
      <c r="QBQ11" s="175"/>
      <c r="QBR11" s="175"/>
      <c r="QBS11" s="175"/>
      <c r="QBT11" s="175"/>
      <c r="QBU11" s="175"/>
      <c r="QBV11" s="175"/>
      <c r="QBW11" s="175"/>
      <c r="QBX11" s="175"/>
      <c r="QBY11" s="175"/>
      <c r="QBZ11" s="175"/>
      <c r="QCA11" s="175"/>
      <c r="QCB11" s="176"/>
      <c r="QCC11" s="174" t="s">
        <v>0</v>
      </c>
      <c r="QCD11" s="175"/>
      <c r="QCE11" s="175"/>
      <c r="QCF11" s="175"/>
      <c r="QCG11" s="175"/>
      <c r="QCH11" s="175"/>
      <c r="QCI11" s="175"/>
      <c r="QCJ11" s="175"/>
      <c r="QCK11" s="175"/>
      <c r="QCL11" s="175"/>
      <c r="QCM11" s="175"/>
      <c r="QCN11" s="175"/>
      <c r="QCO11" s="175"/>
      <c r="QCP11" s="175"/>
      <c r="QCQ11" s="175"/>
      <c r="QCR11" s="175"/>
      <c r="QCS11" s="175"/>
      <c r="QCT11" s="175"/>
      <c r="QCU11" s="175"/>
      <c r="QCV11" s="175"/>
      <c r="QCW11" s="175"/>
      <c r="QCX11" s="176"/>
      <c r="QCY11" s="174" t="s">
        <v>0</v>
      </c>
      <c r="QCZ11" s="175"/>
      <c r="QDA11" s="175"/>
      <c r="QDB11" s="175"/>
      <c r="QDC11" s="175"/>
      <c r="QDD11" s="175"/>
      <c r="QDE11" s="175"/>
      <c r="QDF11" s="175"/>
      <c r="QDG11" s="175"/>
      <c r="QDH11" s="175"/>
      <c r="QDI11" s="175"/>
      <c r="QDJ11" s="175"/>
      <c r="QDK11" s="175"/>
      <c r="QDL11" s="175"/>
      <c r="QDM11" s="175"/>
      <c r="QDN11" s="175"/>
      <c r="QDO11" s="175"/>
      <c r="QDP11" s="175"/>
      <c r="QDQ11" s="175"/>
      <c r="QDR11" s="175"/>
      <c r="QDS11" s="175"/>
      <c r="QDT11" s="176"/>
      <c r="QDU11" s="174" t="s">
        <v>0</v>
      </c>
      <c r="QDV11" s="175"/>
      <c r="QDW11" s="175"/>
      <c r="QDX11" s="175"/>
      <c r="QDY11" s="175"/>
      <c r="QDZ11" s="175"/>
      <c r="QEA11" s="175"/>
      <c r="QEB11" s="175"/>
      <c r="QEC11" s="175"/>
      <c r="QED11" s="175"/>
      <c r="QEE11" s="175"/>
      <c r="QEF11" s="175"/>
      <c r="QEG11" s="175"/>
      <c r="QEH11" s="175"/>
      <c r="QEI11" s="175"/>
      <c r="QEJ11" s="175"/>
      <c r="QEK11" s="175"/>
      <c r="QEL11" s="175"/>
      <c r="QEM11" s="175"/>
      <c r="QEN11" s="175"/>
      <c r="QEO11" s="175"/>
      <c r="QEP11" s="176"/>
      <c r="QEQ11" s="174" t="s">
        <v>0</v>
      </c>
      <c r="QER11" s="175"/>
      <c r="QES11" s="175"/>
      <c r="QET11" s="175"/>
      <c r="QEU11" s="175"/>
      <c r="QEV11" s="175"/>
      <c r="QEW11" s="175"/>
      <c r="QEX11" s="175"/>
      <c r="QEY11" s="175"/>
      <c r="QEZ11" s="175"/>
      <c r="QFA11" s="175"/>
      <c r="QFB11" s="175"/>
      <c r="QFC11" s="175"/>
      <c r="QFD11" s="175"/>
      <c r="QFE11" s="175"/>
      <c r="QFF11" s="175"/>
      <c r="QFG11" s="175"/>
      <c r="QFH11" s="175"/>
      <c r="QFI11" s="175"/>
      <c r="QFJ11" s="175"/>
      <c r="QFK11" s="175"/>
      <c r="QFL11" s="176"/>
      <c r="QFM11" s="174" t="s">
        <v>0</v>
      </c>
      <c r="QFN11" s="175"/>
      <c r="QFO11" s="175"/>
      <c r="QFP11" s="175"/>
      <c r="QFQ11" s="175"/>
      <c r="QFR11" s="175"/>
      <c r="QFS11" s="175"/>
      <c r="QFT11" s="175"/>
      <c r="QFU11" s="175"/>
      <c r="QFV11" s="175"/>
      <c r="QFW11" s="175"/>
      <c r="QFX11" s="175"/>
      <c r="QFY11" s="175"/>
      <c r="QFZ11" s="175"/>
      <c r="QGA11" s="175"/>
      <c r="QGB11" s="175"/>
      <c r="QGC11" s="175"/>
      <c r="QGD11" s="175"/>
      <c r="QGE11" s="175"/>
      <c r="QGF11" s="175"/>
      <c r="QGG11" s="175"/>
      <c r="QGH11" s="176"/>
      <c r="QGI11" s="174" t="s">
        <v>0</v>
      </c>
      <c r="QGJ11" s="175"/>
      <c r="QGK11" s="175"/>
      <c r="QGL11" s="175"/>
      <c r="QGM11" s="175"/>
      <c r="QGN11" s="175"/>
      <c r="QGO11" s="175"/>
      <c r="QGP11" s="175"/>
      <c r="QGQ11" s="175"/>
      <c r="QGR11" s="175"/>
      <c r="QGS11" s="175"/>
      <c r="QGT11" s="175"/>
      <c r="QGU11" s="175"/>
      <c r="QGV11" s="175"/>
      <c r="QGW11" s="175"/>
      <c r="QGX11" s="175"/>
      <c r="QGY11" s="175"/>
      <c r="QGZ11" s="175"/>
      <c r="QHA11" s="175"/>
      <c r="QHB11" s="175"/>
      <c r="QHC11" s="175"/>
      <c r="QHD11" s="176"/>
      <c r="QHE11" s="174" t="s">
        <v>0</v>
      </c>
      <c r="QHF11" s="175"/>
      <c r="QHG11" s="175"/>
      <c r="QHH11" s="175"/>
      <c r="QHI11" s="175"/>
      <c r="QHJ11" s="175"/>
      <c r="QHK11" s="175"/>
      <c r="QHL11" s="175"/>
      <c r="QHM11" s="175"/>
      <c r="QHN11" s="175"/>
      <c r="QHO11" s="175"/>
      <c r="QHP11" s="175"/>
      <c r="QHQ11" s="175"/>
      <c r="QHR11" s="175"/>
      <c r="QHS11" s="175"/>
      <c r="QHT11" s="175"/>
      <c r="QHU11" s="175"/>
      <c r="QHV11" s="175"/>
      <c r="QHW11" s="175"/>
      <c r="QHX11" s="175"/>
      <c r="QHY11" s="175"/>
      <c r="QHZ11" s="176"/>
      <c r="QIA11" s="174" t="s">
        <v>0</v>
      </c>
      <c r="QIB11" s="175"/>
      <c r="QIC11" s="175"/>
      <c r="QID11" s="175"/>
      <c r="QIE11" s="175"/>
      <c r="QIF11" s="175"/>
      <c r="QIG11" s="175"/>
      <c r="QIH11" s="175"/>
      <c r="QII11" s="175"/>
      <c r="QIJ11" s="175"/>
      <c r="QIK11" s="175"/>
      <c r="QIL11" s="175"/>
      <c r="QIM11" s="175"/>
      <c r="QIN11" s="175"/>
      <c r="QIO11" s="175"/>
      <c r="QIP11" s="175"/>
      <c r="QIQ11" s="175"/>
      <c r="QIR11" s="175"/>
      <c r="QIS11" s="175"/>
      <c r="QIT11" s="175"/>
      <c r="QIU11" s="175"/>
      <c r="QIV11" s="176"/>
      <c r="QIW11" s="174" t="s">
        <v>0</v>
      </c>
      <c r="QIX11" s="175"/>
      <c r="QIY11" s="175"/>
      <c r="QIZ11" s="175"/>
      <c r="QJA11" s="175"/>
      <c r="QJB11" s="175"/>
      <c r="QJC11" s="175"/>
      <c r="QJD11" s="175"/>
      <c r="QJE11" s="175"/>
      <c r="QJF11" s="175"/>
      <c r="QJG11" s="175"/>
      <c r="QJH11" s="175"/>
      <c r="QJI11" s="175"/>
      <c r="QJJ11" s="175"/>
      <c r="QJK11" s="175"/>
      <c r="QJL11" s="175"/>
      <c r="QJM11" s="175"/>
      <c r="QJN11" s="175"/>
      <c r="QJO11" s="175"/>
      <c r="QJP11" s="175"/>
      <c r="QJQ11" s="175"/>
      <c r="QJR11" s="176"/>
      <c r="QJS11" s="174" t="s">
        <v>0</v>
      </c>
      <c r="QJT11" s="175"/>
      <c r="QJU11" s="175"/>
      <c r="QJV11" s="175"/>
      <c r="QJW11" s="175"/>
      <c r="QJX11" s="175"/>
      <c r="QJY11" s="175"/>
      <c r="QJZ11" s="175"/>
      <c r="QKA11" s="175"/>
      <c r="QKB11" s="175"/>
      <c r="QKC11" s="175"/>
      <c r="QKD11" s="175"/>
      <c r="QKE11" s="175"/>
      <c r="QKF11" s="175"/>
      <c r="QKG11" s="175"/>
      <c r="QKH11" s="175"/>
      <c r="QKI11" s="175"/>
      <c r="QKJ11" s="175"/>
      <c r="QKK11" s="175"/>
      <c r="QKL11" s="175"/>
      <c r="QKM11" s="175"/>
      <c r="QKN11" s="176"/>
      <c r="QKO11" s="174" t="s">
        <v>0</v>
      </c>
      <c r="QKP11" s="175"/>
      <c r="QKQ11" s="175"/>
      <c r="QKR11" s="175"/>
      <c r="QKS11" s="175"/>
      <c r="QKT11" s="175"/>
      <c r="QKU11" s="175"/>
      <c r="QKV11" s="175"/>
      <c r="QKW11" s="175"/>
      <c r="QKX11" s="175"/>
      <c r="QKY11" s="175"/>
      <c r="QKZ11" s="175"/>
      <c r="QLA11" s="175"/>
      <c r="QLB11" s="175"/>
      <c r="QLC11" s="175"/>
      <c r="QLD11" s="175"/>
      <c r="QLE11" s="175"/>
      <c r="QLF11" s="175"/>
      <c r="QLG11" s="175"/>
      <c r="QLH11" s="175"/>
      <c r="QLI11" s="175"/>
      <c r="QLJ11" s="176"/>
      <c r="QLK11" s="174" t="s">
        <v>0</v>
      </c>
      <c r="QLL11" s="175"/>
      <c r="QLM11" s="175"/>
      <c r="QLN11" s="175"/>
      <c r="QLO11" s="175"/>
      <c r="QLP11" s="175"/>
      <c r="QLQ11" s="175"/>
      <c r="QLR11" s="175"/>
      <c r="QLS11" s="175"/>
      <c r="QLT11" s="175"/>
      <c r="QLU11" s="175"/>
      <c r="QLV11" s="175"/>
      <c r="QLW11" s="175"/>
      <c r="QLX11" s="175"/>
      <c r="QLY11" s="175"/>
      <c r="QLZ11" s="175"/>
      <c r="QMA11" s="175"/>
      <c r="QMB11" s="175"/>
      <c r="QMC11" s="175"/>
      <c r="QMD11" s="175"/>
      <c r="QME11" s="175"/>
      <c r="QMF11" s="176"/>
      <c r="QMG11" s="174" t="s">
        <v>0</v>
      </c>
      <c r="QMH11" s="175"/>
      <c r="QMI11" s="175"/>
      <c r="QMJ11" s="175"/>
      <c r="QMK11" s="175"/>
      <c r="QML11" s="175"/>
      <c r="QMM11" s="175"/>
      <c r="QMN11" s="175"/>
      <c r="QMO11" s="175"/>
      <c r="QMP11" s="175"/>
      <c r="QMQ11" s="175"/>
      <c r="QMR11" s="175"/>
      <c r="QMS11" s="175"/>
      <c r="QMT11" s="175"/>
      <c r="QMU11" s="175"/>
      <c r="QMV11" s="175"/>
      <c r="QMW11" s="175"/>
      <c r="QMX11" s="175"/>
      <c r="QMY11" s="175"/>
      <c r="QMZ11" s="175"/>
      <c r="QNA11" s="175"/>
      <c r="QNB11" s="176"/>
      <c r="QNC11" s="174" t="s">
        <v>0</v>
      </c>
      <c r="QND11" s="175"/>
      <c r="QNE11" s="175"/>
      <c r="QNF11" s="175"/>
      <c r="QNG11" s="175"/>
      <c r="QNH11" s="175"/>
      <c r="QNI11" s="175"/>
      <c r="QNJ11" s="175"/>
      <c r="QNK11" s="175"/>
      <c r="QNL11" s="175"/>
      <c r="QNM11" s="175"/>
      <c r="QNN11" s="175"/>
      <c r="QNO11" s="175"/>
      <c r="QNP11" s="175"/>
      <c r="QNQ11" s="175"/>
      <c r="QNR11" s="175"/>
      <c r="QNS11" s="175"/>
      <c r="QNT11" s="175"/>
      <c r="QNU11" s="175"/>
      <c r="QNV11" s="175"/>
      <c r="QNW11" s="175"/>
      <c r="QNX11" s="176"/>
      <c r="QNY11" s="174" t="s">
        <v>0</v>
      </c>
      <c r="QNZ11" s="175"/>
      <c r="QOA11" s="175"/>
      <c r="QOB11" s="175"/>
      <c r="QOC11" s="175"/>
      <c r="QOD11" s="175"/>
      <c r="QOE11" s="175"/>
      <c r="QOF11" s="175"/>
      <c r="QOG11" s="175"/>
      <c r="QOH11" s="175"/>
      <c r="QOI11" s="175"/>
      <c r="QOJ11" s="175"/>
      <c r="QOK11" s="175"/>
      <c r="QOL11" s="175"/>
      <c r="QOM11" s="175"/>
      <c r="QON11" s="175"/>
      <c r="QOO11" s="175"/>
      <c r="QOP11" s="175"/>
      <c r="QOQ11" s="175"/>
      <c r="QOR11" s="175"/>
      <c r="QOS11" s="175"/>
      <c r="QOT11" s="176"/>
      <c r="QOU11" s="174" t="s">
        <v>0</v>
      </c>
      <c r="QOV11" s="175"/>
      <c r="QOW11" s="175"/>
      <c r="QOX11" s="175"/>
      <c r="QOY11" s="175"/>
      <c r="QOZ11" s="175"/>
      <c r="QPA11" s="175"/>
      <c r="QPB11" s="175"/>
      <c r="QPC11" s="175"/>
      <c r="QPD11" s="175"/>
      <c r="QPE11" s="175"/>
      <c r="QPF11" s="175"/>
      <c r="QPG11" s="175"/>
      <c r="QPH11" s="175"/>
      <c r="QPI11" s="175"/>
      <c r="QPJ11" s="175"/>
      <c r="QPK11" s="175"/>
      <c r="QPL11" s="175"/>
      <c r="QPM11" s="175"/>
      <c r="QPN11" s="175"/>
      <c r="QPO11" s="175"/>
      <c r="QPP11" s="176"/>
      <c r="QPQ11" s="174" t="s">
        <v>0</v>
      </c>
      <c r="QPR11" s="175"/>
      <c r="QPS11" s="175"/>
      <c r="QPT11" s="175"/>
      <c r="QPU11" s="175"/>
      <c r="QPV11" s="175"/>
      <c r="QPW11" s="175"/>
      <c r="QPX11" s="175"/>
      <c r="QPY11" s="175"/>
      <c r="QPZ11" s="175"/>
      <c r="QQA11" s="175"/>
      <c r="QQB11" s="175"/>
      <c r="QQC11" s="175"/>
      <c r="QQD11" s="175"/>
      <c r="QQE11" s="175"/>
      <c r="QQF11" s="175"/>
      <c r="QQG11" s="175"/>
      <c r="QQH11" s="175"/>
      <c r="QQI11" s="175"/>
      <c r="QQJ11" s="175"/>
      <c r="QQK11" s="175"/>
      <c r="QQL11" s="176"/>
      <c r="QQM11" s="174" t="s">
        <v>0</v>
      </c>
      <c r="QQN11" s="175"/>
      <c r="QQO11" s="175"/>
      <c r="QQP11" s="175"/>
      <c r="QQQ11" s="175"/>
      <c r="QQR11" s="175"/>
      <c r="QQS11" s="175"/>
      <c r="QQT11" s="175"/>
      <c r="QQU11" s="175"/>
      <c r="QQV11" s="175"/>
      <c r="QQW11" s="175"/>
      <c r="QQX11" s="175"/>
      <c r="QQY11" s="175"/>
      <c r="QQZ11" s="175"/>
      <c r="QRA11" s="175"/>
      <c r="QRB11" s="175"/>
      <c r="QRC11" s="175"/>
      <c r="QRD11" s="175"/>
      <c r="QRE11" s="175"/>
      <c r="QRF11" s="175"/>
      <c r="QRG11" s="175"/>
      <c r="QRH11" s="176"/>
      <c r="QRI11" s="174" t="s">
        <v>0</v>
      </c>
      <c r="QRJ11" s="175"/>
      <c r="QRK11" s="175"/>
      <c r="QRL11" s="175"/>
      <c r="QRM11" s="175"/>
      <c r="QRN11" s="175"/>
      <c r="QRO11" s="175"/>
      <c r="QRP11" s="175"/>
      <c r="QRQ11" s="175"/>
      <c r="QRR11" s="175"/>
      <c r="QRS11" s="175"/>
      <c r="QRT11" s="175"/>
      <c r="QRU11" s="175"/>
      <c r="QRV11" s="175"/>
      <c r="QRW11" s="175"/>
      <c r="QRX11" s="175"/>
      <c r="QRY11" s="175"/>
      <c r="QRZ11" s="175"/>
      <c r="QSA11" s="175"/>
      <c r="QSB11" s="175"/>
      <c r="QSC11" s="175"/>
      <c r="QSD11" s="176"/>
      <c r="QSE11" s="174" t="s">
        <v>0</v>
      </c>
      <c r="QSF11" s="175"/>
      <c r="QSG11" s="175"/>
      <c r="QSH11" s="175"/>
      <c r="QSI11" s="175"/>
      <c r="QSJ11" s="175"/>
      <c r="QSK11" s="175"/>
      <c r="QSL11" s="175"/>
      <c r="QSM11" s="175"/>
      <c r="QSN11" s="175"/>
      <c r="QSO11" s="175"/>
      <c r="QSP11" s="175"/>
      <c r="QSQ11" s="175"/>
      <c r="QSR11" s="175"/>
      <c r="QSS11" s="175"/>
      <c r="QST11" s="175"/>
      <c r="QSU11" s="175"/>
      <c r="QSV11" s="175"/>
      <c r="QSW11" s="175"/>
      <c r="QSX11" s="175"/>
      <c r="QSY11" s="175"/>
      <c r="QSZ11" s="176"/>
      <c r="QTA11" s="174" t="s">
        <v>0</v>
      </c>
      <c r="QTB11" s="175"/>
      <c r="QTC11" s="175"/>
      <c r="QTD11" s="175"/>
      <c r="QTE11" s="175"/>
      <c r="QTF11" s="175"/>
      <c r="QTG11" s="175"/>
      <c r="QTH11" s="175"/>
      <c r="QTI11" s="175"/>
      <c r="QTJ11" s="175"/>
      <c r="QTK11" s="175"/>
      <c r="QTL11" s="175"/>
      <c r="QTM11" s="175"/>
      <c r="QTN11" s="175"/>
      <c r="QTO11" s="175"/>
      <c r="QTP11" s="175"/>
      <c r="QTQ11" s="175"/>
      <c r="QTR11" s="175"/>
      <c r="QTS11" s="175"/>
      <c r="QTT11" s="175"/>
      <c r="QTU11" s="175"/>
      <c r="QTV11" s="176"/>
      <c r="QTW11" s="174" t="s">
        <v>0</v>
      </c>
      <c r="QTX11" s="175"/>
      <c r="QTY11" s="175"/>
      <c r="QTZ11" s="175"/>
      <c r="QUA11" s="175"/>
      <c r="QUB11" s="175"/>
      <c r="QUC11" s="175"/>
      <c r="QUD11" s="175"/>
      <c r="QUE11" s="175"/>
      <c r="QUF11" s="175"/>
      <c r="QUG11" s="175"/>
      <c r="QUH11" s="175"/>
      <c r="QUI11" s="175"/>
      <c r="QUJ11" s="175"/>
      <c r="QUK11" s="175"/>
      <c r="QUL11" s="175"/>
      <c r="QUM11" s="175"/>
      <c r="QUN11" s="175"/>
      <c r="QUO11" s="175"/>
      <c r="QUP11" s="175"/>
      <c r="QUQ11" s="175"/>
      <c r="QUR11" s="176"/>
      <c r="QUS11" s="174" t="s">
        <v>0</v>
      </c>
      <c r="QUT11" s="175"/>
      <c r="QUU11" s="175"/>
      <c r="QUV11" s="175"/>
      <c r="QUW11" s="175"/>
      <c r="QUX11" s="175"/>
      <c r="QUY11" s="175"/>
      <c r="QUZ11" s="175"/>
      <c r="QVA11" s="175"/>
      <c r="QVB11" s="175"/>
      <c r="QVC11" s="175"/>
      <c r="QVD11" s="175"/>
      <c r="QVE11" s="175"/>
      <c r="QVF11" s="175"/>
      <c r="QVG11" s="175"/>
      <c r="QVH11" s="175"/>
      <c r="QVI11" s="175"/>
      <c r="QVJ11" s="175"/>
      <c r="QVK11" s="175"/>
      <c r="QVL11" s="175"/>
      <c r="QVM11" s="175"/>
      <c r="QVN11" s="176"/>
      <c r="QVO11" s="174" t="s">
        <v>0</v>
      </c>
      <c r="QVP11" s="175"/>
      <c r="QVQ11" s="175"/>
      <c r="QVR11" s="175"/>
      <c r="QVS11" s="175"/>
      <c r="QVT11" s="175"/>
      <c r="QVU11" s="175"/>
      <c r="QVV11" s="175"/>
      <c r="QVW11" s="175"/>
      <c r="QVX11" s="175"/>
      <c r="QVY11" s="175"/>
      <c r="QVZ11" s="175"/>
      <c r="QWA11" s="175"/>
      <c r="QWB11" s="175"/>
      <c r="QWC11" s="175"/>
      <c r="QWD11" s="175"/>
      <c r="QWE11" s="175"/>
      <c r="QWF11" s="175"/>
      <c r="QWG11" s="175"/>
      <c r="QWH11" s="175"/>
      <c r="QWI11" s="175"/>
      <c r="QWJ11" s="176"/>
      <c r="QWK11" s="174" t="s">
        <v>0</v>
      </c>
      <c r="QWL11" s="175"/>
      <c r="QWM11" s="175"/>
      <c r="QWN11" s="175"/>
      <c r="QWO11" s="175"/>
      <c r="QWP11" s="175"/>
      <c r="QWQ11" s="175"/>
      <c r="QWR11" s="175"/>
      <c r="QWS11" s="175"/>
      <c r="QWT11" s="175"/>
      <c r="QWU11" s="175"/>
      <c r="QWV11" s="175"/>
      <c r="QWW11" s="175"/>
      <c r="QWX11" s="175"/>
      <c r="QWY11" s="175"/>
      <c r="QWZ11" s="175"/>
      <c r="QXA11" s="175"/>
      <c r="QXB11" s="175"/>
      <c r="QXC11" s="175"/>
      <c r="QXD11" s="175"/>
      <c r="QXE11" s="175"/>
      <c r="QXF11" s="176"/>
      <c r="QXG11" s="174" t="s">
        <v>0</v>
      </c>
      <c r="QXH11" s="175"/>
      <c r="QXI11" s="175"/>
      <c r="QXJ11" s="175"/>
      <c r="QXK11" s="175"/>
      <c r="QXL11" s="175"/>
      <c r="QXM11" s="175"/>
      <c r="QXN11" s="175"/>
      <c r="QXO11" s="175"/>
      <c r="QXP11" s="175"/>
      <c r="QXQ11" s="175"/>
      <c r="QXR11" s="175"/>
      <c r="QXS11" s="175"/>
      <c r="QXT11" s="175"/>
      <c r="QXU11" s="175"/>
      <c r="QXV11" s="175"/>
      <c r="QXW11" s="175"/>
      <c r="QXX11" s="175"/>
      <c r="QXY11" s="175"/>
      <c r="QXZ11" s="175"/>
      <c r="QYA11" s="175"/>
      <c r="QYB11" s="176"/>
      <c r="QYC11" s="174" t="s">
        <v>0</v>
      </c>
      <c r="QYD11" s="175"/>
      <c r="QYE11" s="175"/>
      <c r="QYF11" s="175"/>
      <c r="QYG11" s="175"/>
      <c r="QYH11" s="175"/>
      <c r="QYI11" s="175"/>
      <c r="QYJ11" s="175"/>
      <c r="QYK11" s="175"/>
      <c r="QYL11" s="175"/>
      <c r="QYM11" s="175"/>
      <c r="QYN11" s="175"/>
      <c r="QYO11" s="175"/>
      <c r="QYP11" s="175"/>
      <c r="QYQ11" s="175"/>
      <c r="QYR11" s="175"/>
      <c r="QYS11" s="175"/>
      <c r="QYT11" s="175"/>
      <c r="QYU11" s="175"/>
      <c r="QYV11" s="175"/>
      <c r="QYW11" s="175"/>
      <c r="QYX11" s="176"/>
      <c r="QYY11" s="174" t="s">
        <v>0</v>
      </c>
      <c r="QYZ11" s="175"/>
      <c r="QZA11" s="175"/>
      <c r="QZB11" s="175"/>
      <c r="QZC11" s="175"/>
      <c r="QZD11" s="175"/>
      <c r="QZE11" s="175"/>
      <c r="QZF11" s="175"/>
      <c r="QZG11" s="175"/>
      <c r="QZH11" s="175"/>
      <c r="QZI11" s="175"/>
      <c r="QZJ11" s="175"/>
      <c r="QZK11" s="175"/>
      <c r="QZL11" s="175"/>
      <c r="QZM11" s="175"/>
      <c r="QZN11" s="175"/>
      <c r="QZO11" s="175"/>
      <c r="QZP11" s="175"/>
      <c r="QZQ11" s="175"/>
      <c r="QZR11" s="175"/>
      <c r="QZS11" s="175"/>
      <c r="QZT11" s="176"/>
      <c r="QZU11" s="174" t="s">
        <v>0</v>
      </c>
      <c r="QZV11" s="175"/>
      <c r="QZW11" s="175"/>
      <c r="QZX11" s="175"/>
      <c r="QZY11" s="175"/>
      <c r="QZZ11" s="175"/>
      <c r="RAA11" s="175"/>
      <c r="RAB11" s="175"/>
      <c r="RAC11" s="175"/>
      <c r="RAD11" s="175"/>
      <c r="RAE11" s="175"/>
      <c r="RAF11" s="175"/>
      <c r="RAG11" s="175"/>
      <c r="RAH11" s="175"/>
      <c r="RAI11" s="175"/>
      <c r="RAJ11" s="175"/>
      <c r="RAK11" s="175"/>
      <c r="RAL11" s="175"/>
      <c r="RAM11" s="175"/>
      <c r="RAN11" s="175"/>
      <c r="RAO11" s="175"/>
      <c r="RAP11" s="176"/>
      <c r="RAQ11" s="174" t="s">
        <v>0</v>
      </c>
      <c r="RAR11" s="175"/>
      <c r="RAS11" s="175"/>
      <c r="RAT11" s="175"/>
      <c r="RAU11" s="175"/>
      <c r="RAV11" s="175"/>
      <c r="RAW11" s="175"/>
      <c r="RAX11" s="175"/>
      <c r="RAY11" s="175"/>
      <c r="RAZ11" s="175"/>
      <c r="RBA11" s="175"/>
      <c r="RBB11" s="175"/>
      <c r="RBC11" s="175"/>
      <c r="RBD11" s="175"/>
      <c r="RBE11" s="175"/>
      <c r="RBF11" s="175"/>
      <c r="RBG11" s="175"/>
      <c r="RBH11" s="175"/>
      <c r="RBI11" s="175"/>
      <c r="RBJ11" s="175"/>
      <c r="RBK11" s="175"/>
      <c r="RBL11" s="176"/>
      <c r="RBM11" s="174" t="s">
        <v>0</v>
      </c>
      <c r="RBN11" s="175"/>
      <c r="RBO11" s="175"/>
      <c r="RBP11" s="175"/>
      <c r="RBQ11" s="175"/>
      <c r="RBR11" s="175"/>
      <c r="RBS11" s="175"/>
      <c r="RBT11" s="175"/>
      <c r="RBU11" s="175"/>
      <c r="RBV11" s="175"/>
      <c r="RBW11" s="175"/>
      <c r="RBX11" s="175"/>
      <c r="RBY11" s="175"/>
      <c r="RBZ11" s="175"/>
      <c r="RCA11" s="175"/>
      <c r="RCB11" s="175"/>
      <c r="RCC11" s="175"/>
      <c r="RCD11" s="175"/>
      <c r="RCE11" s="175"/>
      <c r="RCF11" s="175"/>
      <c r="RCG11" s="175"/>
      <c r="RCH11" s="176"/>
      <c r="RCI11" s="174" t="s">
        <v>0</v>
      </c>
      <c r="RCJ11" s="175"/>
      <c r="RCK11" s="175"/>
      <c r="RCL11" s="175"/>
      <c r="RCM11" s="175"/>
      <c r="RCN11" s="175"/>
      <c r="RCO11" s="175"/>
      <c r="RCP11" s="175"/>
      <c r="RCQ11" s="175"/>
      <c r="RCR11" s="175"/>
      <c r="RCS11" s="175"/>
      <c r="RCT11" s="175"/>
      <c r="RCU11" s="175"/>
      <c r="RCV11" s="175"/>
      <c r="RCW11" s="175"/>
      <c r="RCX11" s="175"/>
      <c r="RCY11" s="175"/>
      <c r="RCZ11" s="175"/>
      <c r="RDA11" s="175"/>
      <c r="RDB11" s="175"/>
      <c r="RDC11" s="175"/>
      <c r="RDD11" s="176"/>
      <c r="RDE11" s="174" t="s">
        <v>0</v>
      </c>
      <c r="RDF11" s="175"/>
      <c r="RDG11" s="175"/>
      <c r="RDH11" s="175"/>
      <c r="RDI11" s="175"/>
      <c r="RDJ11" s="175"/>
      <c r="RDK11" s="175"/>
      <c r="RDL11" s="175"/>
      <c r="RDM11" s="175"/>
      <c r="RDN11" s="175"/>
      <c r="RDO11" s="175"/>
      <c r="RDP11" s="175"/>
      <c r="RDQ11" s="175"/>
      <c r="RDR11" s="175"/>
      <c r="RDS11" s="175"/>
      <c r="RDT11" s="175"/>
      <c r="RDU11" s="175"/>
      <c r="RDV11" s="175"/>
      <c r="RDW11" s="175"/>
      <c r="RDX11" s="175"/>
      <c r="RDY11" s="175"/>
      <c r="RDZ11" s="176"/>
      <c r="REA11" s="174" t="s">
        <v>0</v>
      </c>
      <c r="REB11" s="175"/>
      <c r="REC11" s="175"/>
      <c r="RED11" s="175"/>
      <c r="REE11" s="175"/>
      <c r="REF11" s="175"/>
      <c r="REG11" s="175"/>
      <c r="REH11" s="175"/>
      <c r="REI11" s="175"/>
      <c r="REJ11" s="175"/>
      <c r="REK11" s="175"/>
      <c r="REL11" s="175"/>
      <c r="REM11" s="175"/>
      <c r="REN11" s="175"/>
      <c r="REO11" s="175"/>
      <c r="REP11" s="175"/>
      <c r="REQ11" s="175"/>
      <c r="RER11" s="175"/>
      <c r="RES11" s="175"/>
      <c r="RET11" s="175"/>
      <c r="REU11" s="175"/>
      <c r="REV11" s="176"/>
      <c r="REW11" s="174" t="s">
        <v>0</v>
      </c>
      <c r="REX11" s="175"/>
      <c r="REY11" s="175"/>
      <c r="REZ11" s="175"/>
      <c r="RFA11" s="175"/>
      <c r="RFB11" s="175"/>
      <c r="RFC11" s="175"/>
      <c r="RFD11" s="175"/>
      <c r="RFE11" s="175"/>
      <c r="RFF11" s="175"/>
      <c r="RFG11" s="175"/>
      <c r="RFH11" s="175"/>
      <c r="RFI11" s="175"/>
      <c r="RFJ11" s="175"/>
      <c r="RFK11" s="175"/>
      <c r="RFL11" s="175"/>
      <c r="RFM11" s="175"/>
      <c r="RFN11" s="175"/>
      <c r="RFO11" s="175"/>
      <c r="RFP11" s="175"/>
      <c r="RFQ11" s="175"/>
      <c r="RFR11" s="176"/>
      <c r="RFS11" s="174" t="s">
        <v>0</v>
      </c>
      <c r="RFT11" s="175"/>
      <c r="RFU11" s="175"/>
      <c r="RFV11" s="175"/>
      <c r="RFW11" s="175"/>
      <c r="RFX11" s="175"/>
      <c r="RFY11" s="175"/>
      <c r="RFZ11" s="175"/>
      <c r="RGA11" s="175"/>
      <c r="RGB11" s="175"/>
      <c r="RGC11" s="175"/>
      <c r="RGD11" s="175"/>
      <c r="RGE11" s="175"/>
      <c r="RGF11" s="175"/>
      <c r="RGG11" s="175"/>
      <c r="RGH11" s="175"/>
      <c r="RGI11" s="175"/>
      <c r="RGJ11" s="175"/>
      <c r="RGK11" s="175"/>
      <c r="RGL11" s="175"/>
      <c r="RGM11" s="175"/>
      <c r="RGN11" s="176"/>
      <c r="RGO11" s="174" t="s">
        <v>0</v>
      </c>
      <c r="RGP11" s="175"/>
      <c r="RGQ11" s="175"/>
      <c r="RGR11" s="175"/>
      <c r="RGS11" s="175"/>
      <c r="RGT11" s="175"/>
      <c r="RGU11" s="175"/>
      <c r="RGV11" s="175"/>
      <c r="RGW11" s="175"/>
      <c r="RGX11" s="175"/>
      <c r="RGY11" s="175"/>
      <c r="RGZ11" s="175"/>
      <c r="RHA11" s="175"/>
      <c r="RHB11" s="175"/>
      <c r="RHC11" s="175"/>
      <c r="RHD11" s="175"/>
      <c r="RHE11" s="175"/>
      <c r="RHF11" s="175"/>
      <c r="RHG11" s="175"/>
      <c r="RHH11" s="175"/>
      <c r="RHI11" s="175"/>
      <c r="RHJ11" s="176"/>
      <c r="RHK11" s="174" t="s">
        <v>0</v>
      </c>
      <c r="RHL11" s="175"/>
      <c r="RHM11" s="175"/>
      <c r="RHN11" s="175"/>
      <c r="RHO11" s="175"/>
      <c r="RHP11" s="175"/>
      <c r="RHQ11" s="175"/>
      <c r="RHR11" s="175"/>
      <c r="RHS11" s="175"/>
      <c r="RHT11" s="175"/>
      <c r="RHU11" s="175"/>
      <c r="RHV11" s="175"/>
      <c r="RHW11" s="175"/>
      <c r="RHX11" s="175"/>
      <c r="RHY11" s="175"/>
      <c r="RHZ11" s="175"/>
      <c r="RIA11" s="175"/>
      <c r="RIB11" s="175"/>
      <c r="RIC11" s="175"/>
      <c r="RID11" s="175"/>
      <c r="RIE11" s="175"/>
      <c r="RIF11" s="176"/>
      <c r="RIG11" s="174" t="s">
        <v>0</v>
      </c>
      <c r="RIH11" s="175"/>
      <c r="RII11" s="175"/>
      <c r="RIJ11" s="175"/>
      <c r="RIK11" s="175"/>
      <c r="RIL11" s="175"/>
      <c r="RIM11" s="175"/>
      <c r="RIN11" s="175"/>
      <c r="RIO11" s="175"/>
      <c r="RIP11" s="175"/>
      <c r="RIQ11" s="175"/>
      <c r="RIR11" s="175"/>
      <c r="RIS11" s="175"/>
      <c r="RIT11" s="175"/>
      <c r="RIU11" s="175"/>
      <c r="RIV11" s="175"/>
      <c r="RIW11" s="175"/>
      <c r="RIX11" s="175"/>
      <c r="RIY11" s="175"/>
      <c r="RIZ11" s="175"/>
      <c r="RJA11" s="175"/>
      <c r="RJB11" s="176"/>
      <c r="RJC11" s="174" t="s">
        <v>0</v>
      </c>
      <c r="RJD11" s="175"/>
      <c r="RJE11" s="175"/>
      <c r="RJF11" s="175"/>
      <c r="RJG11" s="175"/>
      <c r="RJH11" s="175"/>
      <c r="RJI11" s="175"/>
      <c r="RJJ11" s="175"/>
      <c r="RJK11" s="175"/>
      <c r="RJL11" s="175"/>
      <c r="RJM11" s="175"/>
      <c r="RJN11" s="175"/>
      <c r="RJO11" s="175"/>
      <c r="RJP11" s="175"/>
      <c r="RJQ11" s="175"/>
      <c r="RJR11" s="175"/>
      <c r="RJS11" s="175"/>
      <c r="RJT11" s="175"/>
      <c r="RJU11" s="175"/>
      <c r="RJV11" s="175"/>
      <c r="RJW11" s="175"/>
      <c r="RJX11" s="176"/>
      <c r="RJY11" s="174" t="s">
        <v>0</v>
      </c>
      <c r="RJZ11" s="175"/>
      <c r="RKA11" s="175"/>
      <c r="RKB11" s="175"/>
      <c r="RKC11" s="175"/>
      <c r="RKD11" s="175"/>
      <c r="RKE11" s="175"/>
      <c r="RKF11" s="175"/>
      <c r="RKG11" s="175"/>
      <c r="RKH11" s="175"/>
      <c r="RKI11" s="175"/>
      <c r="RKJ11" s="175"/>
      <c r="RKK11" s="175"/>
      <c r="RKL11" s="175"/>
      <c r="RKM11" s="175"/>
      <c r="RKN11" s="175"/>
      <c r="RKO11" s="175"/>
      <c r="RKP11" s="175"/>
      <c r="RKQ11" s="175"/>
      <c r="RKR11" s="175"/>
      <c r="RKS11" s="175"/>
      <c r="RKT11" s="176"/>
      <c r="RKU11" s="174" t="s">
        <v>0</v>
      </c>
      <c r="RKV11" s="175"/>
      <c r="RKW11" s="175"/>
      <c r="RKX11" s="175"/>
      <c r="RKY11" s="175"/>
      <c r="RKZ11" s="175"/>
      <c r="RLA11" s="175"/>
      <c r="RLB11" s="175"/>
      <c r="RLC11" s="175"/>
      <c r="RLD11" s="175"/>
      <c r="RLE11" s="175"/>
      <c r="RLF11" s="175"/>
      <c r="RLG11" s="175"/>
      <c r="RLH11" s="175"/>
      <c r="RLI11" s="175"/>
      <c r="RLJ11" s="175"/>
      <c r="RLK11" s="175"/>
      <c r="RLL11" s="175"/>
      <c r="RLM11" s="175"/>
      <c r="RLN11" s="175"/>
      <c r="RLO11" s="175"/>
      <c r="RLP11" s="176"/>
      <c r="RLQ11" s="174" t="s">
        <v>0</v>
      </c>
      <c r="RLR11" s="175"/>
      <c r="RLS11" s="175"/>
      <c r="RLT11" s="175"/>
      <c r="RLU11" s="175"/>
      <c r="RLV11" s="175"/>
      <c r="RLW11" s="175"/>
      <c r="RLX11" s="175"/>
      <c r="RLY11" s="175"/>
      <c r="RLZ11" s="175"/>
      <c r="RMA11" s="175"/>
      <c r="RMB11" s="175"/>
      <c r="RMC11" s="175"/>
      <c r="RMD11" s="175"/>
      <c r="RME11" s="175"/>
      <c r="RMF11" s="175"/>
      <c r="RMG11" s="175"/>
      <c r="RMH11" s="175"/>
      <c r="RMI11" s="175"/>
      <c r="RMJ11" s="175"/>
      <c r="RMK11" s="175"/>
      <c r="RML11" s="176"/>
      <c r="RMM11" s="174" t="s">
        <v>0</v>
      </c>
      <c r="RMN11" s="175"/>
      <c r="RMO11" s="175"/>
      <c r="RMP11" s="175"/>
      <c r="RMQ11" s="175"/>
      <c r="RMR11" s="175"/>
      <c r="RMS11" s="175"/>
      <c r="RMT11" s="175"/>
      <c r="RMU11" s="175"/>
      <c r="RMV11" s="175"/>
      <c r="RMW11" s="175"/>
      <c r="RMX11" s="175"/>
      <c r="RMY11" s="175"/>
      <c r="RMZ11" s="175"/>
      <c r="RNA11" s="175"/>
      <c r="RNB11" s="175"/>
      <c r="RNC11" s="175"/>
      <c r="RND11" s="175"/>
      <c r="RNE11" s="175"/>
      <c r="RNF11" s="175"/>
      <c r="RNG11" s="175"/>
      <c r="RNH11" s="176"/>
      <c r="RNI11" s="174" t="s">
        <v>0</v>
      </c>
      <c r="RNJ11" s="175"/>
      <c r="RNK11" s="175"/>
      <c r="RNL11" s="175"/>
      <c r="RNM11" s="175"/>
      <c r="RNN11" s="175"/>
      <c r="RNO11" s="175"/>
      <c r="RNP11" s="175"/>
      <c r="RNQ11" s="175"/>
      <c r="RNR11" s="175"/>
      <c r="RNS11" s="175"/>
      <c r="RNT11" s="175"/>
      <c r="RNU11" s="175"/>
      <c r="RNV11" s="175"/>
      <c r="RNW11" s="175"/>
      <c r="RNX11" s="175"/>
      <c r="RNY11" s="175"/>
      <c r="RNZ11" s="175"/>
      <c r="ROA11" s="175"/>
      <c r="ROB11" s="175"/>
      <c r="ROC11" s="175"/>
      <c r="ROD11" s="176"/>
      <c r="ROE11" s="174" t="s">
        <v>0</v>
      </c>
      <c r="ROF11" s="175"/>
      <c r="ROG11" s="175"/>
      <c r="ROH11" s="175"/>
      <c r="ROI11" s="175"/>
      <c r="ROJ11" s="175"/>
      <c r="ROK11" s="175"/>
      <c r="ROL11" s="175"/>
      <c r="ROM11" s="175"/>
      <c r="RON11" s="175"/>
      <c r="ROO11" s="175"/>
      <c r="ROP11" s="175"/>
      <c r="ROQ11" s="175"/>
      <c r="ROR11" s="175"/>
      <c r="ROS11" s="175"/>
      <c r="ROT11" s="175"/>
      <c r="ROU11" s="175"/>
      <c r="ROV11" s="175"/>
      <c r="ROW11" s="175"/>
      <c r="ROX11" s="175"/>
      <c r="ROY11" s="175"/>
      <c r="ROZ11" s="176"/>
      <c r="RPA11" s="174" t="s">
        <v>0</v>
      </c>
      <c r="RPB11" s="175"/>
      <c r="RPC11" s="175"/>
      <c r="RPD11" s="175"/>
      <c r="RPE11" s="175"/>
      <c r="RPF11" s="175"/>
      <c r="RPG11" s="175"/>
      <c r="RPH11" s="175"/>
      <c r="RPI11" s="175"/>
      <c r="RPJ11" s="175"/>
      <c r="RPK11" s="175"/>
      <c r="RPL11" s="175"/>
      <c r="RPM11" s="175"/>
      <c r="RPN11" s="175"/>
      <c r="RPO11" s="175"/>
      <c r="RPP11" s="175"/>
      <c r="RPQ11" s="175"/>
      <c r="RPR11" s="175"/>
      <c r="RPS11" s="175"/>
      <c r="RPT11" s="175"/>
      <c r="RPU11" s="175"/>
      <c r="RPV11" s="176"/>
      <c r="RPW11" s="174" t="s">
        <v>0</v>
      </c>
      <c r="RPX11" s="175"/>
      <c r="RPY11" s="175"/>
      <c r="RPZ11" s="175"/>
      <c r="RQA11" s="175"/>
      <c r="RQB11" s="175"/>
      <c r="RQC11" s="175"/>
      <c r="RQD11" s="175"/>
      <c r="RQE11" s="175"/>
      <c r="RQF11" s="175"/>
      <c r="RQG11" s="175"/>
      <c r="RQH11" s="175"/>
      <c r="RQI11" s="175"/>
      <c r="RQJ11" s="175"/>
      <c r="RQK11" s="175"/>
      <c r="RQL11" s="175"/>
      <c r="RQM11" s="175"/>
      <c r="RQN11" s="175"/>
      <c r="RQO11" s="175"/>
      <c r="RQP11" s="175"/>
      <c r="RQQ11" s="175"/>
      <c r="RQR11" s="176"/>
      <c r="RQS11" s="174" t="s">
        <v>0</v>
      </c>
      <c r="RQT11" s="175"/>
      <c r="RQU11" s="175"/>
      <c r="RQV11" s="175"/>
      <c r="RQW11" s="175"/>
      <c r="RQX11" s="175"/>
      <c r="RQY11" s="175"/>
      <c r="RQZ11" s="175"/>
      <c r="RRA11" s="175"/>
      <c r="RRB11" s="175"/>
      <c r="RRC11" s="175"/>
      <c r="RRD11" s="175"/>
      <c r="RRE11" s="175"/>
      <c r="RRF11" s="175"/>
      <c r="RRG11" s="175"/>
      <c r="RRH11" s="175"/>
      <c r="RRI11" s="175"/>
      <c r="RRJ11" s="175"/>
      <c r="RRK11" s="175"/>
      <c r="RRL11" s="175"/>
      <c r="RRM11" s="175"/>
      <c r="RRN11" s="176"/>
      <c r="RRO11" s="174" t="s">
        <v>0</v>
      </c>
      <c r="RRP11" s="175"/>
      <c r="RRQ11" s="175"/>
      <c r="RRR11" s="175"/>
      <c r="RRS11" s="175"/>
      <c r="RRT11" s="175"/>
      <c r="RRU11" s="175"/>
      <c r="RRV11" s="175"/>
      <c r="RRW11" s="175"/>
      <c r="RRX11" s="175"/>
      <c r="RRY11" s="175"/>
      <c r="RRZ11" s="175"/>
      <c r="RSA11" s="175"/>
      <c r="RSB11" s="175"/>
      <c r="RSC11" s="175"/>
      <c r="RSD11" s="175"/>
      <c r="RSE11" s="175"/>
      <c r="RSF11" s="175"/>
      <c r="RSG11" s="175"/>
      <c r="RSH11" s="175"/>
      <c r="RSI11" s="175"/>
      <c r="RSJ11" s="176"/>
      <c r="RSK11" s="174" t="s">
        <v>0</v>
      </c>
      <c r="RSL11" s="175"/>
      <c r="RSM11" s="175"/>
      <c r="RSN11" s="175"/>
      <c r="RSO11" s="175"/>
      <c r="RSP11" s="175"/>
      <c r="RSQ11" s="175"/>
      <c r="RSR11" s="175"/>
      <c r="RSS11" s="175"/>
      <c r="RST11" s="175"/>
      <c r="RSU11" s="175"/>
      <c r="RSV11" s="175"/>
      <c r="RSW11" s="175"/>
      <c r="RSX11" s="175"/>
      <c r="RSY11" s="175"/>
      <c r="RSZ11" s="175"/>
      <c r="RTA11" s="175"/>
      <c r="RTB11" s="175"/>
      <c r="RTC11" s="175"/>
      <c r="RTD11" s="175"/>
      <c r="RTE11" s="175"/>
      <c r="RTF11" s="176"/>
      <c r="RTG11" s="174" t="s">
        <v>0</v>
      </c>
      <c r="RTH11" s="175"/>
      <c r="RTI11" s="175"/>
      <c r="RTJ11" s="175"/>
      <c r="RTK11" s="175"/>
      <c r="RTL11" s="175"/>
      <c r="RTM11" s="175"/>
      <c r="RTN11" s="175"/>
      <c r="RTO11" s="175"/>
      <c r="RTP11" s="175"/>
      <c r="RTQ11" s="175"/>
      <c r="RTR11" s="175"/>
      <c r="RTS11" s="175"/>
      <c r="RTT11" s="175"/>
      <c r="RTU11" s="175"/>
      <c r="RTV11" s="175"/>
      <c r="RTW11" s="175"/>
      <c r="RTX11" s="175"/>
      <c r="RTY11" s="175"/>
      <c r="RTZ11" s="175"/>
      <c r="RUA11" s="175"/>
      <c r="RUB11" s="176"/>
      <c r="RUC11" s="174" t="s">
        <v>0</v>
      </c>
      <c r="RUD11" s="175"/>
      <c r="RUE11" s="175"/>
      <c r="RUF11" s="175"/>
      <c r="RUG11" s="175"/>
      <c r="RUH11" s="175"/>
      <c r="RUI11" s="175"/>
      <c r="RUJ11" s="175"/>
      <c r="RUK11" s="175"/>
      <c r="RUL11" s="175"/>
      <c r="RUM11" s="175"/>
      <c r="RUN11" s="175"/>
      <c r="RUO11" s="175"/>
      <c r="RUP11" s="175"/>
      <c r="RUQ11" s="175"/>
      <c r="RUR11" s="175"/>
      <c r="RUS11" s="175"/>
      <c r="RUT11" s="175"/>
      <c r="RUU11" s="175"/>
      <c r="RUV11" s="175"/>
      <c r="RUW11" s="175"/>
      <c r="RUX11" s="176"/>
      <c r="RUY11" s="174" t="s">
        <v>0</v>
      </c>
      <c r="RUZ11" s="175"/>
      <c r="RVA11" s="175"/>
      <c r="RVB11" s="175"/>
      <c r="RVC11" s="175"/>
      <c r="RVD11" s="175"/>
      <c r="RVE11" s="175"/>
      <c r="RVF11" s="175"/>
      <c r="RVG11" s="175"/>
      <c r="RVH11" s="175"/>
      <c r="RVI11" s="175"/>
      <c r="RVJ11" s="175"/>
      <c r="RVK11" s="175"/>
      <c r="RVL11" s="175"/>
      <c r="RVM11" s="175"/>
      <c r="RVN11" s="175"/>
      <c r="RVO11" s="175"/>
      <c r="RVP11" s="175"/>
      <c r="RVQ11" s="175"/>
      <c r="RVR11" s="175"/>
      <c r="RVS11" s="175"/>
      <c r="RVT11" s="176"/>
      <c r="RVU11" s="174" t="s">
        <v>0</v>
      </c>
      <c r="RVV11" s="175"/>
      <c r="RVW11" s="175"/>
      <c r="RVX11" s="175"/>
      <c r="RVY11" s="175"/>
      <c r="RVZ11" s="175"/>
      <c r="RWA11" s="175"/>
      <c r="RWB11" s="175"/>
      <c r="RWC11" s="175"/>
      <c r="RWD11" s="175"/>
      <c r="RWE11" s="175"/>
      <c r="RWF11" s="175"/>
      <c r="RWG11" s="175"/>
      <c r="RWH11" s="175"/>
      <c r="RWI11" s="175"/>
      <c r="RWJ11" s="175"/>
      <c r="RWK11" s="175"/>
      <c r="RWL11" s="175"/>
      <c r="RWM11" s="175"/>
      <c r="RWN11" s="175"/>
      <c r="RWO11" s="175"/>
      <c r="RWP11" s="176"/>
      <c r="RWQ11" s="174" t="s">
        <v>0</v>
      </c>
      <c r="RWR11" s="175"/>
      <c r="RWS11" s="175"/>
      <c r="RWT11" s="175"/>
      <c r="RWU11" s="175"/>
      <c r="RWV11" s="175"/>
      <c r="RWW11" s="175"/>
      <c r="RWX11" s="175"/>
      <c r="RWY11" s="175"/>
      <c r="RWZ11" s="175"/>
      <c r="RXA11" s="175"/>
      <c r="RXB11" s="175"/>
      <c r="RXC11" s="175"/>
      <c r="RXD11" s="175"/>
      <c r="RXE11" s="175"/>
      <c r="RXF11" s="175"/>
      <c r="RXG11" s="175"/>
      <c r="RXH11" s="175"/>
      <c r="RXI11" s="175"/>
      <c r="RXJ11" s="175"/>
      <c r="RXK11" s="175"/>
      <c r="RXL11" s="176"/>
      <c r="RXM11" s="174" t="s">
        <v>0</v>
      </c>
      <c r="RXN11" s="175"/>
      <c r="RXO11" s="175"/>
      <c r="RXP11" s="175"/>
      <c r="RXQ11" s="175"/>
      <c r="RXR11" s="175"/>
      <c r="RXS11" s="175"/>
      <c r="RXT11" s="175"/>
      <c r="RXU11" s="175"/>
      <c r="RXV11" s="175"/>
      <c r="RXW11" s="175"/>
      <c r="RXX11" s="175"/>
      <c r="RXY11" s="175"/>
      <c r="RXZ11" s="175"/>
      <c r="RYA11" s="175"/>
      <c r="RYB11" s="175"/>
      <c r="RYC11" s="175"/>
      <c r="RYD11" s="175"/>
      <c r="RYE11" s="175"/>
      <c r="RYF11" s="175"/>
      <c r="RYG11" s="175"/>
      <c r="RYH11" s="176"/>
      <c r="RYI11" s="174" t="s">
        <v>0</v>
      </c>
      <c r="RYJ11" s="175"/>
      <c r="RYK11" s="175"/>
      <c r="RYL11" s="175"/>
      <c r="RYM11" s="175"/>
      <c r="RYN11" s="175"/>
      <c r="RYO11" s="175"/>
      <c r="RYP11" s="175"/>
      <c r="RYQ11" s="175"/>
      <c r="RYR11" s="175"/>
      <c r="RYS11" s="175"/>
      <c r="RYT11" s="175"/>
      <c r="RYU11" s="175"/>
      <c r="RYV11" s="175"/>
      <c r="RYW11" s="175"/>
      <c r="RYX11" s="175"/>
      <c r="RYY11" s="175"/>
      <c r="RYZ11" s="175"/>
      <c r="RZA11" s="175"/>
      <c r="RZB11" s="175"/>
      <c r="RZC11" s="175"/>
      <c r="RZD11" s="176"/>
      <c r="RZE11" s="174" t="s">
        <v>0</v>
      </c>
      <c r="RZF11" s="175"/>
      <c r="RZG11" s="175"/>
      <c r="RZH11" s="175"/>
      <c r="RZI11" s="175"/>
      <c r="RZJ11" s="175"/>
      <c r="RZK11" s="175"/>
      <c r="RZL11" s="175"/>
      <c r="RZM11" s="175"/>
      <c r="RZN11" s="175"/>
      <c r="RZO11" s="175"/>
      <c r="RZP11" s="175"/>
      <c r="RZQ11" s="175"/>
      <c r="RZR11" s="175"/>
      <c r="RZS11" s="175"/>
      <c r="RZT11" s="175"/>
      <c r="RZU11" s="175"/>
      <c r="RZV11" s="175"/>
      <c r="RZW11" s="175"/>
      <c r="RZX11" s="175"/>
      <c r="RZY11" s="175"/>
      <c r="RZZ11" s="176"/>
      <c r="SAA11" s="174" t="s">
        <v>0</v>
      </c>
      <c r="SAB11" s="175"/>
      <c r="SAC11" s="175"/>
      <c r="SAD11" s="175"/>
      <c r="SAE11" s="175"/>
      <c r="SAF11" s="175"/>
      <c r="SAG11" s="175"/>
      <c r="SAH11" s="175"/>
      <c r="SAI11" s="175"/>
      <c r="SAJ11" s="175"/>
      <c r="SAK11" s="175"/>
      <c r="SAL11" s="175"/>
      <c r="SAM11" s="175"/>
      <c r="SAN11" s="175"/>
      <c r="SAO11" s="175"/>
      <c r="SAP11" s="175"/>
      <c r="SAQ11" s="175"/>
      <c r="SAR11" s="175"/>
      <c r="SAS11" s="175"/>
      <c r="SAT11" s="175"/>
      <c r="SAU11" s="175"/>
      <c r="SAV11" s="176"/>
      <c r="SAW11" s="174" t="s">
        <v>0</v>
      </c>
      <c r="SAX11" s="175"/>
      <c r="SAY11" s="175"/>
      <c r="SAZ11" s="175"/>
      <c r="SBA11" s="175"/>
      <c r="SBB11" s="175"/>
      <c r="SBC11" s="175"/>
      <c r="SBD11" s="175"/>
      <c r="SBE11" s="175"/>
      <c r="SBF11" s="175"/>
      <c r="SBG11" s="175"/>
      <c r="SBH11" s="175"/>
      <c r="SBI11" s="175"/>
      <c r="SBJ11" s="175"/>
      <c r="SBK11" s="175"/>
      <c r="SBL11" s="175"/>
      <c r="SBM11" s="175"/>
      <c r="SBN11" s="175"/>
      <c r="SBO11" s="175"/>
      <c r="SBP11" s="175"/>
      <c r="SBQ11" s="175"/>
      <c r="SBR11" s="176"/>
      <c r="SBS11" s="174" t="s">
        <v>0</v>
      </c>
      <c r="SBT11" s="175"/>
      <c r="SBU11" s="175"/>
      <c r="SBV11" s="175"/>
      <c r="SBW11" s="175"/>
      <c r="SBX11" s="175"/>
      <c r="SBY11" s="175"/>
      <c r="SBZ11" s="175"/>
      <c r="SCA11" s="175"/>
      <c r="SCB11" s="175"/>
      <c r="SCC11" s="175"/>
      <c r="SCD11" s="175"/>
      <c r="SCE11" s="175"/>
      <c r="SCF11" s="175"/>
      <c r="SCG11" s="175"/>
      <c r="SCH11" s="175"/>
      <c r="SCI11" s="175"/>
      <c r="SCJ11" s="175"/>
      <c r="SCK11" s="175"/>
      <c r="SCL11" s="175"/>
      <c r="SCM11" s="175"/>
      <c r="SCN11" s="176"/>
      <c r="SCO11" s="174" t="s">
        <v>0</v>
      </c>
      <c r="SCP11" s="175"/>
      <c r="SCQ11" s="175"/>
      <c r="SCR11" s="175"/>
      <c r="SCS11" s="175"/>
      <c r="SCT11" s="175"/>
      <c r="SCU11" s="175"/>
      <c r="SCV11" s="175"/>
      <c r="SCW11" s="175"/>
      <c r="SCX11" s="175"/>
      <c r="SCY11" s="175"/>
      <c r="SCZ11" s="175"/>
      <c r="SDA11" s="175"/>
      <c r="SDB11" s="175"/>
      <c r="SDC11" s="175"/>
      <c r="SDD11" s="175"/>
      <c r="SDE11" s="175"/>
      <c r="SDF11" s="175"/>
      <c r="SDG11" s="175"/>
      <c r="SDH11" s="175"/>
      <c r="SDI11" s="175"/>
      <c r="SDJ11" s="176"/>
      <c r="SDK11" s="174" t="s">
        <v>0</v>
      </c>
      <c r="SDL11" s="175"/>
      <c r="SDM11" s="175"/>
      <c r="SDN11" s="175"/>
      <c r="SDO11" s="175"/>
      <c r="SDP11" s="175"/>
      <c r="SDQ11" s="175"/>
      <c r="SDR11" s="175"/>
      <c r="SDS11" s="175"/>
      <c r="SDT11" s="175"/>
      <c r="SDU11" s="175"/>
      <c r="SDV11" s="175"/>
      <c r="SDW11" s="175"/>
      <c r="SDX11" s="175"/>
      <c r="SDY11" s="175"/>
      <c r="SDZ11" s="175"/>
      <c r="SEA11" s="175"/>
      <c r="SEB11" s="175"/>
      <c r="SEC11" s="175"/>
      <c r="SED11" s="175"/>
      <c r="SEE11" s="175"/>
      <c r="SEF11" s="176"/>
      <c r="SEG11" s="174" t="s">
        <v>0</v>
      </c>
      <c r="SEH11" s="175"/>
      <c r="SEI11" s="175"/>
      <c r="SEJ11" s="175"/>
      <c r="SEK11" s="175"/>
      <c r="SEL11" s="175"/>
      <c r="SEM11" s="175"/>
      <c r="SEN11" s="175"/>
      <c r="SEO11" s="175"/>
      <c r="SEP11" s="175"/>
      <c r="SEQ11" s="175"/>
      <c r="SER11" s="175"/>
      <c r="SES11" s="175"/>
      <c r="SET11" s="175"/>
      <c r="SEU11" s="175"/>
      <c r="SEV11" s="175"/>
      <c r="SEW11" s="175"/>
      <c r="SEX11" s="175"/>
      <c r="SEY11" s="175"/>
      <c r="SEZ11" s="175"/>
      <c r="SFA11" s="175"/>
      <c r="SFB11" s="176"/>
      <c r="SFC11" s="174" t="s">
        <v>0</v>
      </c>
      <c r="SFD11" s="175"/>
      <c r="SFE11" s="175"/>
      <c r="SFF11" s="175"/>
      <c r="SFG11" s="175"/>
      <c r="SFH11" s="175"/>
      <c r="SFI11" s="175"/>
      <c r="SFJ11" s="175"/>
      <c r="SFK11" s="175"/>
      <c r="SFL11" s="175"/>
      <c r="SFM11" s="175"/>
      <c r="SFN11" s="175"/>
      <c r="SFO11" s="175"/>
      <c r="SFP11" s="175"/>
      <c r="SFQ11" s="175"/>
      <c r="SFR11" s="175"/>
      <c r="SFS11" s="175"/>
      <c r="SFT11" s="175"/>
      <c r="SFU11" s="175"/>
      <c r="SFV11" s="175"/>
      <c r="SFW11" s="175"/>
      <c r="SFX11" s="176"/>
      <c r="SFY11" s="174" t="s">
        <v>0</v>
      </c>
      <c r="SFZ11" s="175"/>
      <c r="SGA11" s="175"/>
      <c r="SGB11" s="175"/>
      <c r="SGC11" s="175"/>
      <c r="SGD11" s="175"/>
      <c r="SGE11" s="175"/>
      <c r="SGF11" s="175"/>
      <c r="SGG11" s="175"/>
      <c r="SGH11" s="175"/>
      <c r="SGI11" s="175"/>
      <c r="SGJ11" s="175"/>
      <c r="SGK11" s="175"/>
      <c r="SGL11" s="175"/>
      <c r="SGM11" s="175"/>
      <c r="SGN11" s="175"/>
      <c r="SGO11" s="175"/>
      <c r="SGP11" s="175"/>
      <c r="SGQ11" s="175"/>
      <c r="SGR11" s="175"/>
      <c r="SGS11" s="175"/>
      <c r="SGT11" s="176"/>
      <c r="SGU11" s="174" t="s">
        <v>0</v>
      </c>
      <c r="SGV11" s="175"/>
      <c r="SGW11" s="175"/>
      <c r="SGX11" s="175"/>
      <c r="SGY11" s="175"/>
      <c r="SGZ11" s="175"/>
      <c r="SHA11" s="175"/>
      <c r="SHB11" s="175"/>
      <c r="SHC11" s="175"/>
      <c r="SHD11" s="175"/>
      <c r="SHE11" s="175"/>
      <c r="SHF11" s="175"/>
      <c r="SHG11" s="175"/>
      <c r="SHH11" s="175"/>
      <c r="SHI11" s="175"/>
      <c r="SHJ11" s="175"/>
      <c r="SHK11" s="175"/>
      <c r="SHL11" s="175"/>
      <c r="SHM11" s="175"/>
      <c r="SHN11" s="175"/>
      <c r="SHO11" s="175"/>
      <c r="SHP11" s="176"/>
      <c r="SHQ11" s="174" t="s">
        <v>0</v>
      </c>
      <c r="SHR11" s="175"/>
      <c r="SHS11" s="175"/>
      <c r="SHT11" s="175"/>
      <c r="SHU11" s="175"/>
      <c r="SHV11" s="175"/>
      <c r="SHW11" s="175"/>
      <c r="SHX11" s="175"/>
      <c r="SHY11" s="175"/>
      <c r="SHZ11" s="175"/>
      <c r="SIA11" s="175"/>
      <c r="SIB11" s="175"/>
      <c r="SIC11" s="175"/>
      <c r="SID11" s="175"/>
      <c r="SIE11" s="175"/>
      <c r="SIF11" s="175"/>
      <c r="SIG11" s="175"/>
      <c r="SIH11" s="175"/>
      <c r="SII11" s="175"/>
      <c r="SIJ11" s="175"/>
      <c r="SIK11" s="175"/>
      <c r="SIL11" s="176"/>
      <c r="SIM11" s="174" t="s">
        <v>0</v>
      </c>
      <c r="SIN11" s="175"/>
      <c r="SIO11" s="175"/>
      <c r="SIP11" s="175"/>
      <c r="SIQ11" s="175"/>
      <c r="SIR11" s="175"/>
      <c r="SIS11" s="175"/>
      <c r="SIT11" s="175"/>
      <c r="SIU11" s="175"/>
      <c r="SIV11" s="175"/>
      <c r="SIW11" s="175"/>
      <c r="SIX11" s="175"/>
      <c r="SIY11" s="175"/>
      <c r="SIZ11" s="175"/>
      <c r="SJA11" s="175"/>
      <c r="SJB11" s="175"/>
      <c r="SJC11" s="175"/>
      <c r="SJD11" s="175"/>
      <c r="SJE11" s="175"/>
      <c r="SJF11" s="175"/>
      <c r="SJG11" s="175"/>
      <c r="SJH11" s="176"/>
      <c r="SJI11" s="174" t="s">
        <v>0</v>
      </c>
      <c r="SJJ11" s="175"/>
      <c r="SJK11" s="175"/>
      <c r="SJL11" s="175"/>
      <c r="SJM11" s="175"/>
      <c r="SJN11" s="175"/>
      <c r="SJO11" s="175"/>
      <c r="SJP11" s="175"/>
      <c r="SJQ11" s="175"/>
      <c r="SJR11" s="175"/>
      <c r="SJS11" s="175"/>
      <c r="SJT11" s="175"/>
      <c r="SJU11" s="175"/>
      <c r="SJV11" s="175"/>
      <c r="SJW11" s="175"/>
      <c r="SJX11" s="175"/>
      <c r="SJY11" s="175"/>
      <c r="SJZ11" s="175"/>
      <c r="SKA11" s="175"/>
      <c r="SKB11" s="175"/>
      <c r="SKC11" s="175"/>
      <c r="SKD11" s="176"/>
      <c r="SKE11" s="174" t="s">
        <v>0</v>
      </c>
      <c r="SKF11" s="175"/>
      <c r="SKG11" s="175"/>
      <c r="SKH11" s="175"/>
      <c r="SKI11" s="175"/>
      <c r="SKJ11" s="175"/>
      <c r="SKK11" s="175"/>
      <c r="SKL11" s="175"/>
      <c r="SKM11" s="175"/>
      <c r="SKN11" s="175"/>
      <c r="SKO11" s="175"/>
      <c r="SKP11" s="175"/>
      <c r="SKQ11" s="175"/>
      <c r="SKR11" s="175"/>
      <c r="SKS11" s="175"/>
      <c r="SKT11" s="175"/>
      <c r="SKU11" s="175"/>
      <c r="SKV11" s="175"/>
      <c r="SKW11" s="175"/>
      <c r="SKX11" s="175"/>
      <c r="SKY11" s="175"/>
      <c r="SKZ11" s="176"/>
      <c r="SLA11" s="174" t="s">
        <v>0</v>
      </c>
      <c r="SLB11" s="175"/>
      <c r="SLC11" s="175"/>
      <c r="SLD11" s="175"/>
      <c r="SLE11" s="175"/>
      <c r="SLF11" s="175"/>
      <c r="SLG11" s="175"/>
      <c r="SLH11" s="175"/>
      <c r="SLI11" s="175"/>
      <c r="SLJ11" s="175"/>
      <c r="SLK11" s="175"/>
      <c r="SLL11" s="175"/>
      <c r="SLM11" s="175"/>
      <c r="SLN11" s="175"/>
      <c r="SLO11" s="175"/>
      <c r="SLP11" s="175"/>
      <c r="SLQ11" s="175"/>
      <c r="SLR11" s="175"/>
      <c r="SLS11" s="175"/>
      <c r="SLT11" s="175"/>
      <c r="SLU11" s="175"/>
      <c r="SLV11" s="176"/>
      <c r="SLW11" s="174" t="s">
        <v>0</v>
      </c>
      <c r="SLX11" s="175"/>
      <c r="SLY11" s="175"/>
      <c r="SLZ11" s="175"/>
      <c r="SMA11" s="175"/>
      <c r="SMB11" s="175"/>
      <c r="SMC11" s="175"/>
      <c r="SMD11" s="175"/>
      <c r="SME11" s="175"/>
      <c r="SMF11" s="175"/>
      <c r="SMG11" s="175"/>
      <c r="SMH11" s="175"/>
      <c r="SMI11" s="175"/>
      <c r="SMJ11" s="175"/>
      <c r="SMK11" s="175"/>
      <c r="SML11" s="175"/>
      <c r="SMM11" s="175"/>
      <c r="SMN11" s="175"/>
      <c r="SMO11" s="175"/>
      <c r="SMP11" s="175"/>
      <c r="SMQ11" s="175"/>
      <c r="SMR11" s="176"/>
      <c r="SMS11" s="174" t="s">
        <v>0</v>
      </c>
      <c r="SMT11" s="175"/>
      <c r="SMU11" s="175"/>
      <c r="SMV11" s="175"/>
      <c r="SMW11" s="175"/>
      <c r="SMX11" s="175"/>
      <c r="SMY11" s="175"/>
      <c r="SMZ11" s="175"/>
      <c r="SNA11" s="175"/>
      <c r="SNB11" s="175"/>
      <c r="SNC11" s="175"/>
      <c r="SND11" s="175"/>
      <c r="SNE11" s="175"/>
      <c r="SNF11" s="175"/>
      <c r="SNG11" s="175"/>
      <c r="SNH11" s="175"/>
      <c r="SNI11" s="175"/>
      <c r="SNJ11" s="175"/>
      <c r="SNK11" s="175"/>
      <c r="SNL11" s="175"/>
      <c r="SNM11" s="175"/>
      <c r="SNN11" s="176"/>
      <c r="SNO11" s="174" t="s">
        <v>0</v>
      </c>
      <c r="SNP11" s="175"/>
      <c r="SNQ11" s="175"/>
      <c r="SNR11" s="175"/>
      <c r="SNS11" s="175"/>
      <c r="SNT11" s="175"/>
      <c r="SNU11" s="175"/>
      <c r="SNV11" s="175"/>
      <c r="SNW11" s="175"/>
      <c r="SNX11" s="175"/>
      <c r="SNY11" s="175"/>
      <c r="SNZ11" s="175"/>
      <c r="SOA11" s="175"/>
      <c r="SOB11" s="175"/>
      <c r="SOC11" s="175"/>
      <c r="SOD11" s="175"/>
      <c r="SOE11" s="175"/>
      <c r="SOF11" s="175"/>
      <c r="SOG11" s="175"/>
      <c r="SOH11" s="175"/>
      <c r="SOI11" s="175"/>
      <c r="SOJ11" s="176"/>
      <c r="SOK11" s="174" t="s">
        <v>0</v>
      </c>
      <c r="SOL11" s="175"/>
      <c r="SOM11" s="175"/>
      <c r="SON11" s="175"/>
      <c r="SOO11" s="175"/>
      <c r="SOP11" s="175"/>
      <c r="SOQ11" s="175"/>
      <c r="SOR11" s="175"/>
      <c r="SOS11" s="175"/>
      <c r="SOT11" s="175"/>
      <c r="SOU11" s="175"/>
      <c r="SOV11" s="175"/>
      <c r="SOW11" s="175"/>
      <c r="SOX11" s="175"/>
      <c r="SOY11" s="175"/>
      <c r="SOZ11" s="175"/>
      <c r="SPA11" s="175"/>
      <c r="SPB11" s="175"/>
      <c r="SPC11" s="175"/>
      <c r="SPD11" s="175"/>
      <c r="SPE11" s="175"/>
      <c r="SPF11" s="176"/>
      <c r="SPG11" s="174" t="s">
        <v>0</v>
      </c>
      <c r="SPH11" s="175"/>
      <c r="SPI11" s="175"/>
      <c r="SPJ11" s="175"/>
      <c r="SPK11" s="175"/>
      <c r="SPL11" s="175"/>
      <c r="SPM11" s="175"/>
      <c r="SPN11" s="175"/>
      <c r="SPO11" s="175"/>
      <c r="SPP11" s="175"/>
      <c r="SPQ11" s="175"/>
      <c r="SPR11" s="175"/>
      <c r="SPS11" s="175"/>
      <c r="SPT11" s="175"/>
      <c r="SPU11" s="175"/>
      <c r="SPV11" s="175"/>
      <c r="SPW11" s="175"/>
      <c r="SPX11" s="175"/>
      <c r="SPY11" s="175"/>
      <c r="SPZ11" s="175"/>
      <c r="SQA11" s="175"/>
      <c r="SQB11" s="176"/>
      <c r="SQC11" s="174" t="s">
        <v>0</v>
      </c>
      <c r="SQD11" s="175"/>
      <c r="SQE11" s="175"/>
      <c r="SQF11" s="175"/>
      <c r="SQG11" s="175"/>
      <c r="SQH11" s="175"/>
      <c r="SQI11" s="175"/>
      <c r="SQJ11" s="175"/>
      <c r="SQK11" s="175"/>
      <c r="SQL11" s="175"/>
      <c r="SQM11" s="175"/>
      <c r="SQN11" s="175"/>
      <c r="SQO11" s="175"/>
      <c r="SQP11" s="175"/>
      <c r="SQQ11" s="175"/>
      <c r="SQR11" s="175"/>
      <c r="SQS11" s="175"/>
      <c r="SQT11" s="175"/>
      <c r="SQU11" s="175"/>
      <c r="SQV11" s="175"/>
      <c r="SQW11" s="175"/>
      <c r="SQX11" s="176"/>
      <c r="SQY11" s="174" t="s">
        <v>0</v>
      </c>
      <c r="SQZ11" s="175"/>
      <c r="SRA11" s="175"/>
      <c r="SRB11" s="175"/>
      <c r="SRC11" s="175"/>
      <c r="SRD11" s="175"/>
      <c r="SRE11" s="175"/>
      <c r="SRF11" s="175"/>
      <c r="SRG11" s="175"/>
      <c r="SRH11" s="175"/>
      <c r="SRI11" s="175"/>
      <c r="SRJ11" s="175"/>
      <c r="SRK11" s="175"/>
      <c r="SRL11" s="175"/>
      <c r="SRM11" s="175"/>
      <c r="SRN11" s="175"/>
      <c r="SRO11" s="175"/>
      <c r="SRP11" s="175"/>
      <c r="SRQ11" s="175"/>
      <c r="SRR11" s="175"/>
      <c r="SRS11" s="175"/>
      <c r="SRT11" s="176"/>
      <c r="SRU11" s="174" t="s">
        <v>0</v>
      </c>
      <c r="SRV11" s="175"/>
      <c r="SRW11" s="175"/>
      <c r="SRX11" s="175"/>
      <c r="SRY11" s="175"/>
      <c r="SRZ11" s="175"/>
      <c r="SSA11" s="175"/>
      <c r="SSB11" s="175"/>
      <c r="SSC11" s="175"/>
      <c r="SSD11" s="175"/>
      <c r="SSE11" s="175"/>
      <c r="SSF11" s="175"/>
      <c r="SSG11" s="175"/>
      <c r="SSH11" s="175"/>
      <c r="SSI11" s="175"/>
      <c r="SSJ11" s="175"/>
      <c r="SSK11" s="175"/>
      <c r="SSL11" s="175"/>
      <c r="SSM11" s="175"/>
      <c r="SSN11" s="175"/>
      <c r="SSO11" s="175"/>
      <c r="SSP11" s="176"/>
      <c r="SSQ11" s="174" t="s">
        <v>0</v>
      </c>
      <c r="SSR11" s="175"/>
      <c r="SSS11" s="175"/>
      <c r="SST11" s="175"/>
      <c r="SSU11" s="175"/>
      <c r="SSV11" s="175"/>
      <c r="SSW11" s="175"/>
      <c r="SSX11" s="175"/>
      <c r="SSY11" s="175"/>
      <c r="SSZ11" s="175"/>
      <c r="STA11" s="175"/>
      <c r="STB11" s="175"/>
      <c r="STC11" s="175"/>
      <c r="STD11" s="175"/>
      <c r="STE11" s="175"/>
      <c r="STF11" s="175"/>
      <c r="STG11" s="175"/>
      <c r="STH11" s="175"/>
      <c r="STI11" s="175"/>
      <c r="STJ11" s="175"/>
      <c r="STK11" s="175"/>
      <c r="STL11" s="176"/>
      <c r="STM11" s="174" t="s">
        <v>0</v>
      </c>
      <c r="STN11" s="175"/>
      <c r="STO11" s="175"/>
      <c r="STP11" s="175"/>
      <c r="STQ11" s="175"/>
      <c r="STR11" s="175"/>
      <c r="STS11" s="175"/>
      <c r="STT11" s="175"/>
      <c r="STU11" s="175"/>
      <c r="STV11" s="175"/>
      <c r="STW11" s="175"/>
      <c r="STX11" s="175"/>
      <c r="STY11" s="175"/>
      <c r="STZ11" s="175"/>
      <c r="SUA11" s="175"/>
      <c r="SUB11" s="175"/>
      <c r="SUC11" s="175"/>
      <c r="SUD11" s="175"/>
      <c r="SUE11" s="175"/>
      <c r="SUF11" s="175"/>
      <c r="SUG11" s="175"/>
      <c r="SUH11" s="176"/>
      <c r="SUI11" s="174" t="s">
        <v>0</v>
      </c>
      <c r="SUJ11" s="175"/>
      <c r="SUK11" s="175"/>
      <c r="SUL11" s="175"/>
      <c r="SUM11" s="175"/>
      <c r="SUN11" s="175"/>
      <c r="SUO11" s="175"/>
      <c r="SUP11" s="175"/>
      <c r="SUQ11" s="175"/>
      <c r="SUR11" s="175"/>
      <c r="SUS11" s="175"/>
      <c r="SUT11" s="175"/>
      <c r="SUU11" s="175"/>
      <c r="SUV11" s="175"/>
      <c r="SUW11" s="175"/>
      <c r="SUX11" s="175"/>
      <c r="SUY11" s="175"/>
      <c r="SUZ11" s="175"/>
      <c r="SVA11" s="175"/>
      <c r="SVB11" s="175"/>
      <c r="SVC11" s="175"/>
      <c r="SVD11" s="176"/>
      <c r="SVE11" s="174" t="s">
        <v>0</v>
      </c>
      <c r="SVF11" s="175"/>
      <c r="SVG11" s="175"/>
      <c r="SVH11" s="175"/>
      <c r="SVI11" s="175"/>
      <c r="SVJ11" s="175"/>
      <c r="SVK11" s="175"/>
      <c r="SVL11" s="175"/>
      <c r="SVM11" s="175"/>
      <c r="SVN11" s="175"/>
      <c r="SVO11" s="175"/>
      <c r="SVP11" s="175"/>
      <c r="SVQ11" s="175"/>
      <c r="SVR11" s="175"/>
      <c r="SVS11" s="175"/>
      <c r="SVT11" s="175"/>
      <c r="SVU11" s="175"/>
      <c r="SVV11" s="175"/>
      <c r="SVW11" s="175"/>
      <c r="SVX11" s="175"/>
      <c r="SVY11" s="175"/>
      <c r="SVZ11" s="176"/>
      <c r="SWA11" s="174" t="s">
        <v>0</v>
      </c>
      <c r="SWB11" s="175"/>
      <c r="SWC11" s="175"/>
      <c r="SWD11" s="175"/>
      <c r="SWE11" s="175"/>
      <c r="SWF11" s="175"/>
      <c r="SWG11" s="175"/>
      <c r="SWH11" s="175"/>
      <c r="SWI11" s="175"/>
      <c r="SWJ11" s="175"/>
      <c r="SWK11" s="175"/>
      <c r="SWL11" s="175"/>
      <c r="SWM11" s="175"/>
      <c r="SWN11" s="175"/>
      <c r="SWO11" s="175"/>
      <c r="SWP11" s="175"/>
      <c r="SWQ11" s="175"/>
      <c r="SWR11" s="175"/>
      <c r="SWS11" s="175"/>
      <c r="SWT11" s="175"/>
      <c r="SWU11" s="175"/>
      <c r="SWV11" s="176"/>
      <c r="SWW11" s="174" t="s">
        <v>0</v>
      </c>
      <c r="SWX11" s="175"/>
      <c r="SWY11" s="175"/>
      <c r="SWZ11" s="175"/>
      <c r="SXA11" s="175"/>
      <c r="SXB11" s="175"/>
      <c r="SXC11" s="175"/>
      <c r="SXD11" s="175"/>
      <c r="SXE11" s="175"/>
      <c r="SXF11" s="175"/>
      <c r="SXG11" s="175"/>
      <c r="SXH11" s="175"/>
      <c r="SXI11" s="175"/>
      <c r="SXJ11" s="175"/>
      <c r="SXK11" s="175"/>
      <c r="SXL11" s="175"/>
      <c r="SXM11" s="175"/>
      <c r="SXN11" s="175"/>
      <c r="SXO11" s="175"/>
      <c r="SXP11" s="175"/>
      <c r="SXQ11" s="175"/>
      <c r="SXR11" s="176"/>
      <c r="SXS11" s="174" t="s">
        <v>0</v>
      </c>
      <c r="SXT11" s="175"/>
      <c r="SXU11" s="175"/>
      <c r="SXV11" s="175"/>
      <c r="SXW11" s="175"/>
      <c r="SXX11" s="175"/>
      <c r="SXY11" s="175"/>
      <c r="SXZ11" s="175"/>
      <c r="SYA11" s="175"/>
      <c r="SYB11" s="175"/>
      <c r="SYC11" s="175"/>
      <c r="SYD11" s="175"/>
      <c r="SYE11" s="175"/>
      <c r="SYF11" s="175"/>
      <c r="SYG11" s="175"/>
      <c r="SYH11" s="175"/>
      <c r="SYI11" s="175"/>
      <c r="SYJ11" s="175"/>
      <c r="SYK11" s="175"/>
      <c r="SYL11" s="175"/>
      <c r="SYM11" s="175"/>
      <c r="SYN11" s="176"/>
      <c r="SYO11" s="174" t="s">
        <v>0</v>
      </c>
      <c r="SYP11" s="175"/>
      <c r="SYQ11" s="175"/>
      <c r="SYR11" s="175"/>
      <c r="SYS11" s="175"/>
      <c r="SYT11" s="175"/>
      <c r="SYU11" s="175"/>
      <c r="SYV11" s="175"/>
      <c r="SYW11" s="175"/>
      <c r="SYX11" s="175"/>
      <c r="SYY11" s="175"/>
      <c r="SYZ11" s="175"/>
      <c r="SZA11" s="175"/>
      <c r="SZB11" s="175"/>
      <c r="SZC11" s="175"/>
      <c r="SZD11" s="175"/>
      <c r="SZE11" s="175"/>
      <c r="SZF11" s="175"/>
      <c r="SZG11" s="175"/>
      <c r="SZH11" s="175"/>
      <c r="SZI11" s="175"/>
      <c r="SZJ11" s="176"/>
      <c r="SZK11" s="174" t="s">
        <v>0</v>
      </c>
      <c r="SZL11" s="175"/>
      <c r="SZM11" s="175"/>
      <c r="SZN11" s="175"/>
      <c r="SZO11" s="175"/>
      <c r="SZP11" s="175"/>
      <c r="SZQ11" s="175"/>
      <c r="SZR11" s="175"/>
      <c r="SZS11" s="175"/>
      <c r="SZT11" s="175"/>
      <c r="SZU11" s="175"/>
      <c r="SZV11" s="175"/>
      <c r="SZW11" s="175"/>
      <c r="SZX11" s="175"/>
      <c r="SZY11" s="175"/>
      <c r="SZZ11" s="175"/>
      <c r="TAA11" s="175"/>
      <c r="TAB11" s="175"/>
      <c r="TAC11" s="175"/>
      <c r="TAD11" s="175"/>
      <c r="TAE11" s="175"/>
      <c r="TAF11" s="176"/>
      <c r="TAG11" s="174" t="s">
        <v>0</v>
      </c>
      <c r="TAH11" s="175"/>
      <c r="TAI11" s="175"/>
      <c r="TAJ11" s="175"/>
      <c r="TAK11" s="175"/>
      <c r="TAL11" s="175"/>
      <c r="TAM11" s="175"/>
      <c r="TAN11" s="175"/>
      <c r="TAO11" s="175"/>
      <c r="TAP11" s="175"/>
      <c r="TAQ11" s="175"/>
      <c r="TAR11" s="175"/>
      <c r="TAS11" s="175"/>
      <c r="TAT11" s="175"/>
      <c r="TAU11" s="175"/>
      <c r="TAV11" s="175"/>
      <c r="TAW11" s="175"/>
      <c r="TAX11" s="175"/>
      <c r="TAY11" s="175"/>
      <c r="TAZ11" s="175"/>
      <c r="TBA11" s="175"/>
      <c r="TBB11" s="176"/>
      <c r="TBC11" s="174" t="s">
        <v>0</v>
      </c>
      <c r="TBD11" s="175"/>
      <c r="TBE11" s="175"/>
      <c r="TBF11" s="175"/>
      <c r="TBG11" s="175"/>
      <c r="TBH11" s="175"/>
      <c r="TBI11" s="175"/>
      <c r="TBJ11" s="175"/>
      <c r="TBK11" s="175"/>
      <c r="TBL11" s="175"/>
      <c r="TBM11" s="175"/>
      <c r="TBN11" s="175"/>
      <c r="TBO11" s="175"/>
      <c r="TBP11" s="175"/>
      <c r="TBQ11" s="175"/>
      <c r="TBR11" s="175"/>
      <c r="TBS11" s="175"/>
      <c r="TBT11" s="175"/>
      <c r="TBU11" s="175"/>
      <c r="TBV11" s="175"/>
      <c r="TBW11" s="175"/>
      <c r="TBX11" s="176"/>
      <c r="TBY11" s="174" t="s">
        <v>0</v>
      </c>
      <c r="TBZ11" s="175"/>
      <c r="TCA11" s="175"/>
      <c r="TCB11" s="175"/>
      <c r="TCC11" s="175"/>
      <c r="TCD11" s="175"/>
      <c r="TCE11" s="175"/>
      <c r="TCF11" s="175"/>
      <c r="TCG11" s="175"/>
      <c r="TCH11" s="175"/>
      <c r="TCI11" s="175"/>
      <c r="TCJ11" s="175"/>
      <c r="TCK11" s="175"/>
      <c r="TCL11" s="175"/>
      <c r="TCM11" s="175"/>
      <c r="TCN11" s="175"/>
      <c r="TCO11" s="175"/>
      <c r="TCP11" s="175"/>
      <c r="TCQ11" s="175"/>
      <c r="TCR11" s="175"/>
      <c r="TCS11" s="175"/>
      <c r="TCT11" s="176"/>
      <c r="TCU11" s="174" t="s">
        <v>0</v>
      </c>
      <c r="TCV11" s="175"/>
      <c r="TCW11" s="175"/>
      <c r="TCX11" s="175"/>
      <c r="TCY11" s="175"/>
      <c r="TCZ11" s="175"/>
      <c r="TDA11" s="175"/>
      <c r="TDB11" s="175"/>
      <c r="TDC11" s="175"/>
      <c r="TDD11" s="175"/>
      <c r="TDE11" s="175"/>
      <c r="TDF11" s="175"/>
      <c r="TDG11" s="175"/>
      <c r="TDH11" s="175"/>
      <c r="TDI11" s="175"/>
      <c r="TDJ11" s="175"/>
      <c r="TDK11" s="175"/>
      <c r="TDL11" s="175"/>
      <c r="TDM11" s="175"/>
      <c r="TDN11" s="175"/>
      <c r="TDO11" s="175"/>
      <c r="TDP11" s="176"/>
      <c r="TDQ11" s="174" t="s">
        <v>0</v>
      </c>
      <c r="TDR11" s="175"/>
      <c r="TDS11" s="175"/>
      <c r="TDT11" s="175"/>
      <c r="TDU11" s="175"/>
      <c r="TDV11" s="175"/>
      <c r="TDW11" s="175"/>
      <c r="TDX11" s="175"/>
      <c r="TDY11" s="175"/>
      <c r="TDZ11" s="175"/>
      <c r="TEA11" s="175"/>
      <c r="TEB11" s="175"/>
      <c r="TEC11" s="175"/>
      <c r="TED11" s="175"/>
      <c r="TEE11" s="175"/>
      <c r="TEF11" s="175"/>
      <c r="TEG11" s="175"/>
      <c r="TEH11" s="175"/>
      <c r="TEI11" s="175"/>
      <c r="TEJ11" s="175"/>
      <c r="TEK11" s="175"/>
      <c r="TEL11" s="176"/>
      <c r="TEM11" s="174" t="s">
        <v>0</v>
      </c>
      <c r="TEN11" s="175"/>
      <c r="TEO11" s="175"/>
      <c r="TEP11" s="175"/>
      <c r="TEQ11" s="175"/>
      <c r="TER11" s="175"/>
      <c r="TES11" s="175"/>
      <c r="TET11" s="175"/>
      <c r="TEU11" s="175"/>
      <c r="TEV11" s="175"/>
      <c r="TEW11" s="175"/>
      <c r="TEX11" s="175"/>
      <c r="TEY11" s="175"/>
      <c r="TEZ11" s="175"/>
      <c r="TFA11" s="175"/>
      <c r="TFB11" s="175"/>
      <c r="TFC11" s="175"/>
      <c r="TFD11" s="175"/>
      <c r="TFE11" s="175"/>
      <c r="TFF11" s="175"/>
      <c r="TFG11" s="175"/>
      <c r="TFH11" s="176"/>
      <c r="TFI11" s="174" t="s">
        <v>0</v>
      </c>
      <c r="TFJ11" s="175"/>
      <c r="TFK11" s="175"/>
      <c r="TFL11" s="175"/>
      <c r="TFM11" s="175"/>
      <c r="TFN11" s="175"/>
      <c r="TFO11" s="175"/>
      <c r="TFP11" s="175"/>
      <c r="TFQ11" s="175"/>
      <c r="TFR11" s="175"/>
      <c r="TFS11" s="175"/>
      <c r="TFT11" s="175"/>
      <c r="TFU11" s="175"/>
      <c r="TFV11" s="175"/>
      <c r="TFW11" s="175"/>
      <c r="TFX11" s="175"/>
      <c r="TFY11" s="175"/>
      <c r="TFZ11" s="175"/>
      <c r="TGA11" s="175"/>
      <c r="TGB11" s="175"/>
      <c r="TGC11" s="175"/>
      <c r="TGD11" s="176"/>
      <c r="TGE11" s="174" t="s">
        <v>0</v>
      </c>
      <c r="TGF11" s="175"/>
      <c r="TGG11" s="175"/>
      <c r="TGH11" s="175"/>
      <c r="TGI11" s="175"/>
      <c r="TGJ11" s="175"/>
      <c r="TGK11" s="175"/>
      <c r="TGL11" s="175"/>
      <c r="TGM11" s="175"/>
      <c r="TGN11" s="175"/>
      <c r="TGO11" s="175"/>
      <c r="TGP11" s="175"/>
      <c r="TGQ11" s="175"/>
      <c r="TGR11" s="175"/>
      <c r="TGS11" s="175"/>
      <c r="TGT11" s="175"/>
      <c r="TGU11" s="175"/>
      <c r="TGV11" s="175"/>
      <c r="TGW11" s="175"/>
      <c r="TGX11" s="175"/>
      <c r="TGY11" s="175"/>
      <c r="TGZ11" s="176"/>
      <c r="THA11" s="174" t="s">
        <v>0</v>
      </c>
      <c r="THB11" s="175"/>
      <c r="THC11" s="175"/>
      <c r="THD11" s="175"/>
      <c r="THE11" s="175"/>
      <c r="THF11" s="175"/>
      <c r="THG11" s="175"/>
      <c r="THH11" s="175"/>
      <c r="THI11" s="175"/>
      <c r="THJ11" s="175"/>
      <c r="THK11" s="175"/>
      <c r="THL11" s="175"/>
      <c r="THM11" s="175"/>
      <c r="THN11" s="175"/>
      <c r="THO11" s="175"/>
      <c r="THP11" s="175"/>
      <c r="THQ11" s="175"/>
      <c r="THR11" s="175"/>
      <c r="THS11" s="175"/>
      <c r="THT11" s="175"/>
      <c r="THU11" s="175"/>
      <c r="THV11" s="176"/>
      <c r="THW11" s="174" t="s">
        <v>0</v>
      </c>
      <c r="THX11" s="175"/>
      <c r="THY11" s="175"/>
      <c r="THZ11" s="175"/>
      <c r="TIA11" s="175"/>
      <c r="TIB11" s="175"/>
      <c r="TIC11" s="175"/>
      <c r="TID11" s="175"/>
      <c r="TIE11" s="175"/>
      <c r="TIF11" s="175"/>
      <c r="TIG11" s="175"/>
      <c r="TIH11" s="175"/>
      <c r="TII11" s="175"/>
      <c r="TIJ11" s="175"/>
      <c r="TIK11" s="175"/>
      <c r="TIL11" s="175"/>
      <c r="TIM11" s="175"/>
      <c r="TIN11" s="175"/>
      <c r="TIO11" s="175"/>
      <c r="TIP11" s="175"/>
      <c r="TIQ11" s="175"/>
      <c r="TIR11" s="176"/>
      <c r="TIS11" s="174" t="s">
        <v>0</v>
      </c>
      <c r="TIT11" s="175"/>
      <c r="TIU11" s="175"/>
      <c r="TIV11" s="175"/>
      <c r="TIW11" s="175"/>
      <c r="TIX11" s="175"/>
      <c r="TIY11" s="175"/>
      <c r="TIZ11" s="175"/>
      <c r="TJA11" s="175"/>
      <c r="TJB11" s="175"/>
      <c r="TJC11" s="175"/>
      <c r="TJD11" s="175"/>
      <c r="TJE11" s="175"/>
      <c r="TJF11" s="175"/>
      <c r="TJG11" s="175"/>
      <c r="TJH11" s="175"/>
      <c r="TJI11" s="175"/>
      <c r="TJJ11" s="175"/>
      <c r="TJK11" s="175"/>
      <c r="TJL11" s="175"/>
      <c r="TJM11" s="175"/>
      <c r="TJN11" s="176"/>
      <c r="TJO11" s="174" t="s">
        <v>0</v>
      </c>
      <c r="TJP11" s="175"/>
      <c r="TJQ11" s="175"/>
      <c r="TJR11" s="175"/>
      <c r="TJS11" s="175"/>
      <c r="TJT11" s="175"/>
      <c r="TJU11" s="175"/>
      <c r="TJV11" s="175"/>
      <c r="TJW11" s="175"/>
      <c r="TJX11" s="175"/>
      <c r="TJY11" s="175"/>
      <c r="TJZ11" s="175"/>
      <c r="TKA11" s="175"/>
      <c r="TKB11" s="175"/>
      <c r="TKC11" s="175"/>
      <c r="TKD11" s="175"/>
      <c r="TKE11" s="175"/>
      <c r="TKF11" s="175"/>
      <c r="TKG11" s="175"/>
      <c r="TKH11" s="175"/>
      <c r="TKI11" s="175"/>
      <c r="TKJ11" s="176"/>
      <c r="TKK11" s="174" t="s">
        <v>0</v>
      </c>
      <c r="TKL11" s="175"/>
      <c r="TKM11" s="175"/>
      <c r="TKN11" s="175"/>
      <c r="TKO11" s="175"/>
      <c r="TKP11" s="175"/>
      <c r="TKQ11" s="175"/>
      <c r="TKR11" s="175"/>
      <c r="TKS11" s="175"/>
      <c r="TKT11" s="175"/>
      <c r="TKU11" s="175"/>
      <c r="TKV11" s="175"/>
      <c r="TKW11" s="175"/>
      <c r="TKX11" s="175"/>
      <c r="TKY11" s="175"/>
      <c r="TKZ11" s="175"/>
      <c r="TLA11" s="175"/>
      <c r="TLB11" s="175"/>
      <c r="TLC11" s="175"/>
      <c r="TLD11" s="175"/>
      <c r="TLE11" s="175"/>
      <c r="TLF11" s="176"/>
      <c r="TLG11" s="174" t="s">
        <v>0</v>
      </c>
      <c r="TLH11" s="175"/>
      <c r="TLI11" s="175"/>
      <c r="TLJ11" s="175"/>
      <c r="TLK11" s="175"/>
      <c r="TLL11" s="175"/>
      <c r="TLM11" s="175"/>
      <c r="TLN11" s="175"/>
      <c r="TLO11" s="175"/>
      <c r="TLP11" s="175"/>
      <c r="TLQ11" s="175"/>
      <c r="TLR11" s="175"/>
      <c r="TLS11" s="175"/>
      <c r="TLT11" s="175"/>
      <c r="TLU11" s="175"/>
      <c r="TLV11" s="175"/>
      <c r="TLW11" s="175"/>
      <c r="TLX11" s="175"/>
      <c r="TLY11" s="175"/>
      <c r="TLZ11" s="175"/>
      <c r="TMA11" s="175"/>
      <c r="TMB11" s="176"/>
      <c r="TMC11" s="174" t="s">
        <v>0</v>
      </c>
      <c r="TMD11" s="175"/>
      <c r="TME11" s="175"/>
      <c r="TMF11" s="175"/>
      <c r="TMG11" s="175"/>
      <c r="TMH11" s="175"/>
      <c r="TMI11" s="175"/>
      <c r="TMJ11" s="175"/>
      <c r="TMK11" s="175"/>
      <c r="TML11" s="175"/>
      <c r="TMM11" s="175"/>
      <c r="TMN11" s="175"/>
      <c r="TMO11" s="175"/>
      <c r="TMP11" s="175"/>
      <c r="TMQ11" s="175"/>
      <c r="TMR11" s="175"/>
      <c r="TMS11" s="175"/>
      <c r="TMT11" s="175"/>
      <c r="TMU11" s="175"/>
      <c r="TMV11" s="175"/>
      <c r="TMW11" s="175"/>
      <c r="TMX11" s="176"/>
      <c r="TMY11" s="174" t="s">
        <v>0</v>
      </c>
      <c r="TMZ11" s="175"/>
      <c r="TNA11" s="175"/>
      <c r="TNB11" s="175"/>
      <c r="TNC11" s="175"/>
      <c r="TND11" s="175"/>
      <c r="TNE11" s="175"/>
      <c r="TNF11" s="175"/>
      <c r="TNG11" s="175"/>
      <c r="TNH11" s="175"/>
      <c r="TNI11" s="175"/>
      <c r="TNJ11" s="175"/>
      <c r="TNK11" s="175"/>
      <c r="TNL11" s="175"/>
      <c r="TNM11" s="175"/>
      <c r="TNN11" s="175"/>
      <c r="TNO11" s="175"/>
      <c r="TNP11" s="175"/>
      <c r="TNQ11" s="175"/>
      <c r="TNR11" s="175"/>
      <c r="TNS11" s="175"/>
      <c r="TNT11" s="176"/>
      <c r="TNU11" s="174" t="s">
        <v>0</v>
      </c>
      <c r="TNV11" s="175"/>
      <c r="TNW11" s="175"/>
      <c r="TNX11" s="175"/>
      <c r="TNY11" s="175"/>
      <c r="TNZ11" s="175"/>
      <c r="TOA11" s="175"/>
      <c r="TOB11" s="175"/>
      <c r="TOC11" s="175"/>
      <c r="TOD11" s="175"/>
      <c r="TOE11" s="175"/>
      <c r="TOF11" s="175"/>
      <c r="TOG11" s="175"/>
      <c r="TOH11" s="175"/>
      <c r="TOI11" s="175"/>
      <c r="TOJ11" s="175"/>
      <c r="TOK11" s="175"/>
      <c r="TOL11" s="175"/>
      <c r="TOM11" s="175"/>
      <c r="TON11" s="175"/>
      <c r="TOO11" s="175"/>
      <c r="TOP11" s="176"/>
      <c r="TOQ11" s="174" t="s">
        <v>0</v>
      </c>
      <c r="TOR11" s="175"/>
      <c r="TOS11" s="175"/>
      <c r="TOT11" s="175"/>
      <c r="TOU11" s="175"/>
      <c r="TOV11" s="175"/>
      <c r="TOW11" s="175"/>
      <c r="TOX11" s="175"/>
      <c r="TOY11" s="175"/>
      <c r="TOZ11" s="175"/>
      <c r="TPA11" s="175"/>
      <c r="TPB11" s="175"/>
      <c r="TPC11" s="175"/>
      <c r="TPD11" s="175"/>
      <c r="TPE11" s="175"/>
      <c r="TPF11" s="175"/>
      <c r="TPG11" s="175"/>
      <c r="TPH11" s="175"/>
      <c r="TPI11" s="175"/>
      <c r="TPJ11" s="175"/>
      <c r="TPK11" s="175"/>
      <c r="TPL11" s="176"/>
      <c r="TPM11" s="174" t="s">
        <v>0</v>
      </c>
      <c r="TPN11" s="175"/>
      <c r="TPO11" s="175"/>
      <c r="TPP11" s="175"/>
      <c r="TPQ11" s="175"/>
      <c r="TPR11" s="175"/>
      <c r="TPS11" s="175"/>
      <c r="TPT11" s="175"/>
      <c r="TPU11" s="175"/>
      <c r="TPV11" s="175"/>
      <c r="TPW11" s="175"/>
      <c r="TPX11" s="175"/>
      <c r="TPY11" s="175"/>
      <c r="TPZ11" s="175"/>
      <c r="TQA11" s="175"/>
      <c r="TQB11" s="175"/>
      <c r="TQC11" s="175"/>
      <c r="TQD11" s="175"/>
      <c r="TQE11" s="175"/>
      <c r="TQF11" s="175"/>
      <c r="TQG11" s="175"/>
      <c r="TQH11" s="176"/>
      <c r="TQI11" s="174" t="s">
        <v>0</v>
      </c>
      <c r="TQJ11" s="175"/>
      <c r="TQK11" s="175"/>
      <c r="TQL11" s="175"/>
      <c r="TQM11" s="175"/>
      <c r="TQN11" s="175"/>
      <c r="TQO11" s="175"/>
      <c r="TQP11" s="175"/>
      <c r="TQQ11" s="175"/>
      <c r="TQR11" s="175"/>
      <c r="TQS11" s="175"/>
      <c r="TQT11" s="175"/>
      <c r="TQU11" s="175"/>
      <c r="TQV11" s="175"/>
      <c r="TQW11" s="175"/>
      <c r="TQX11" s="175"/>
      <c r="TQY11" s="175"/>
      <c r="TQZ11" s="175"/>
      <c r="TRA11" s="175"/>
      <c r="TRB11" s="175"/>
      <c r="TRC11" s="175"/>
      <c r="TRD11" s="176"/>
      <c r="TRE11" s="174" t="s">
        <v>0</v>
      </c>
      <c r="TRF11" s="175"/>
      <c r="TRG11" s="175"/>
      <c r="TRH11" s="175"/>
      <c r="TRI11" s="175"/>
      <c r="TRJ11" s="175"/>
      <c r="TRK11" s="175"/>
      <c r="TRL11" s="175"/>
      <c r="TRM11" s="175"/>
      <c r="TRN11" s="175"/>
      <c r="TRO11" s="175"/>
      <c r="TRP11" s="175"/>
      <c r="TRQ11" s="175"/>
      <c r="TRR11" s="175"/>
      <c r="TRS11" s="175"/>
      <c r="TRT11" s="175"/>
      <c r="TRU11" s="175"/>
      <c r="TRV11" s="175"/>
      <c r="TRW11" s="175"/>
      <c r="TRX11" s="175"/>
      <c r="TRY11" s="175"/>
      <c r="TRZ11" s="176"/>
      <c r="TSA11" s="174" t="s">
        <v>0</v>
      </c>
      <c r="TSB11" s="175"/>
      <c r="TSC11" s="175"/>
      <c r="TSD11" s="175"/>
      <c r="TSE11" s="175"/>
      <c r="TSF11" s="175"/>
      <c r="TSG11" s="175"/>
      <c r="TSH11" s="175"/>
      <c r="TSI11" s="175"/>
      <c r="TSJ11" s="175"/>
      <c r="TSK11" s="175"/>
      <c r="TSL11" s="175"/>
      <c r="TSM11" s="175"/>
      <c r="TSN11" s="175"/>
      <c r="TSO11" s="175"/>
      <c r="TSP11" s="175"/>
      <c r="TSQ11" s="175"/>
      <c r="TSR11" s="175"/>
      <c r="TSS11" s="175"/>
      <c r="TST11" s="175"/>
      <c r="TSU11" s="175"/>
      <c r="TSV11" s="176"/>
      <c r="TSW11" s="174" t="s">
        <v>0</v>
      </c>
      <c r="TSX11" s="175"/>
      <c r="TSY11" s="175"/>
      <c r="TSZ11" s="175"/>
      <c r="TTA11" s="175"/>
      <c r="TTB11" s="175"/>
      <c r="TTC11" s="175"/>
      <c r="TTD11" s="175"/>
      <c r="TTE11" s="175"/>
      <c r="TTF11" s="175"/>
      <c r="TTG11" s="175"/>
      <c r="TTH11" s="175"/>
      <c r="TTI11" s="175"/>
      <c r="TTJ11" s="175"/>
      <c r="TTK11" s="175"/>
      <c r="TTL11" s="175"/>
      <c r="TTM11" s="175"/>
      <c r="TTN11" s="175"/>
      <c r="TTO11" s="175"/>
      <c r="TTP11" s="175"/>
      <c r="TTQ11" s="175"/>
      <c r="TTR11" s="176"/>
      <c r="TTS11" s="174" t="s">
        <v>0</v>
      </c>
      <c r="TTT11" s="175"/>
      <c r="TTU11" s="175"/>
      <c r="TTV11" s="175"/>
      <c r="TTW11" s="175"/>
      <c r="TTX11" s="175"/>
      <c r="TTY11" s="175"/>
      <c r="TTZ11" s="175"/>
      <c r="TUA11" s="175"/>
      <c r="TUB11" s="175"/>
      <c r="TUC11" s="175"/>
      <c r="TUD11" s="175"/>
      <c r="TUE11" s="175"/>
      <c r="TUF11" s="175"/>
      <c r="TUG11" s="175"/>
      <c r="TUH11" s="175"/>
      <c r="TUI11" s="175"/>
      <c r="TUJ11" s="175"/>
      <c r="TUK11" s="175"/>
      <c r="TUL11" s="175"/>
      <c r="TUM11" s="175"/>
      <c r="TUN11" s="176"/>
      <c r="TUO11" s="174" t="s">
        <v>0</v>
      </c>
      <c r="TUP11" s="175"/>
      <c r="TUQ11" s="175"/>
      <c r="TUR11" s="175"/>
      <c r="TUS11" s="175"/>
      <c r="TUT11" s="175"/>
      <c r="TUU11" s="175"/>
      <c r="TUV11" s="175"/>
      <c r="TUW11" s="175"/>
      <c r="TUX11" s="175"/>
      <c r="TUY11" s="175"/>
      <c r="TUZ11" s="175"/>
      <c r="TVA11" s="175"/>
      <c r="TVB11" s="175"/>
      <c r="TVC11" s="175"/>
      <c r="TVD11" s="175"/>
      <c r="TVE11" s="175"/>
      <c r="TVF11" s="175"/>
      <c r="TVG11" s="175"/>
      <c r="TVH11" s="175"/>
      <c r="TVI11" s="175"/>
      <c r="TVJ11" s="176"/>
      <c r="TVK11" s="174" t="s">
        <v>0</v>
      </c>
      <c r="TVL11" s="175"/>
      <c r="TVM11" s="175"/>
      <c r="TVN11" s="175"/>
      <c r="TVO11" s="175"/>
      <c r="TVP11" s="175"/>
      <c r="TVQ11" s="175"/>
      <c r="TVR11" s="175"/>
      <c r="TVS11" s="175"/>
      <c r="TVT11" s="175"/>
      <c r="TVU11" s="175"/>
      <c r="TVV11" s="175"/>
      <c r="TVW11" s="175"/>
      <c r="TVX11" s="175"/>
      <c r="TVY11" s="175"/>
      <c r="TVZ11" s="175"/>
      <c r="TWA11" s="175"/>
      <c r="TWB11" s="175"/>
      <c r="TWC11" s="175"/>
      <c r="TWD11" s="175"/>
      <c r="TWE11" s="175"/>
      <c r="TWF11" s="176"/>
      <c r="TWG11" s="174" t="s">
        <v>0</v>
      </c>
      <c r="TWH11" s="175"/>
      <c r="TWI11" s="175"/>
      <c r="TWJ11" s="175"/>
      <c r="TWK11" s="175"/>
      <c r="TWL11" s="175"/>
      <c r="TWM11" s="175"/>
      <c r="TWN11" s="175"/>
      <c r="TWO11" s="175"/>
      <c r="TWP11" s="175"/>
      <c r="TWQ11" s="175"/>
      <c r="TWR11" s="175"/>
      <c r="TWS11" s="175"/>
      <c r="TWT11" s="175"/>
      <c r="TWU11" s="175"/>
      <c r="TWV11" s="175"/>
      <c r="TWW11" s="175"/>
      <c r="TWX11" s="175"/>
      <c r="TWY11" s="175"/>
      <c r="TWZ11" s="175"/>
      <c r="TXA11" s="175"/>
      <c r="TXB11" s="176"/>
      <c r="TXC11" s="174" t="s">
        <v>0</v>
      </c>
      <c r="TXD11" s="175"/>
      <c r="TXE11" s="175"/>
      <c r="TXF11" s="175"/>
      <c r="TXG11" s="175"/>
      <c r="TXH11" s="175"/>
      <c r="TXI11" s="175"/>
      <c r="TXJ11" s="175"/>
      <c r="TXK11" s="175"/>
      <c r="TXL11" s="175"/>
      <c r="TXM11" s="175"/>
      <c r="TXN11" s="175"/>
      <c r="TXO11" s="175"/>
      <c r="TXP11" s="175"/>
      <c r="TXQ11" s="175"/>
      <c r="TXR11" s="175"/>
      <c r="TXS11" s="175"/>
      <c r="TXT11" s="175"/>
      <c r="TXU11" s="175"/>
      <c r="TXV11" s="175"/>
      <c r="TXW11" s="175"/>
      <c r="TXX11" s="176"/>
      <c r="TXY11" s="174" t="s">
        <v>0</v>
      </c>
      <c r="TXZ11" s="175"/>
      <c r="TYA11" s="175"/>
      <c r="TYB11" s="175"/>
      <c r="TYC11" s="175"/>
      <c r="TYD11" s="175"/>
      <c r="TYE11" s="175"/>
      <c r="TYF11" s="175"/>
      <c r="TYG11" s="175"/>
      <c r="TYH11" s="175"/>
      <c r="TYI11" s="175"/>
      <c r="TYJ11" s="175"/>
      <c r="TYK11" s="175"/>
      <c r="TYL11" s="175"/>
      <c r="TYM11" s="175"/>
      <c r="TYN11" s="175"/>
      <c r="TYO11" s="175"/>
      <c r="TYP11" s="175"/>
      <c r="TYQ11" s="175"/>
      <c r="TYR11" s="175"/>
      <c r="TYS11" s="175"/>
      <c r="TYT11" s="176"/>
      <c r="TYU11" s="174" t="s">
        <v>0</v>
      </c>
      <c r="TYV11" s="175"/>
      <c r="TYW11" s="175"/>
      <c r="TYX11" s="175"/>
      <c r="TYY11" s="175"/>
      <c r="TYZ11" s="175"/>
      <c r="TZA11" s="175"/>
      <c r="TZB11" s="175"/>
      <c r="TZC11" s="175"/>
      <c r="TZD11" s="175"/>
      <c r="TZE11" s="175"/>
      <c r="TZF11" s="175"/>
      <c r="TZG11" s="175"/>
      <c r="TZH11" s="175"/>
      <c r="TZI11" s="175"/>
      <c r="TZJ11" s="175"/>
      <c r="TZK11" s="175"/>
      <c r="TZL11" s="175"/>
      <c r="TZM11" s="175"/>
      <c r="TZN11" s="175"/>
      <c r="TZO11" s="175"/>
      <c r="TZP11" s="176"/>
      <c r="TZQ11" s="174" t="s">
        <v>0</v>
      </c>
      <c r="TZR11" s="175"/>
      <c r="TZS11" s="175"/>
      <c r="TZT11" s="175"/>
      <c r="TZU11" s="175"/>
      <c r="TZV11" s="175"/>
      <c r="TZW11" s="175"/>
      <c r="TZX11" s="175"/>
      <c r="TZY11" s="175"/>
      <c r="TZZ11" s="175"/>
      <c r="UAA11" s="175"/>
      <c r="UAB11" s="175"/>
      <c r="UAC11" s="175"/>
      <c r="UAD11" s="175"/>
      <c r="UAE11" s="175"/>
      <c r="UAF11" s="175"/>
      <c r="UAG11" s="175"/>
      <c r="UAH11" s="175"/>
      <c r="UAI11" s="175"/>
      <c r="UAJ11" s="175"/>
      <c r="UAK11" s="175"/>
      <c r="UAL11" s="176"/>
      <c r="UAM11" s="174" t="s">
        <v>0</v>
      </c>
      <c r="UAN11" s="175"/>
      <c r="UAO11" s="175"/>
      <c r="UAP11" s="175"/>
      <c r="UAQ11" s="175"/>
      <c r="UAR11" s="175"/>
      <c r="UAS11" s="175"/>
      <c r="UAT11" s="175"/>
      <c r="UAU11" s="175"/>
      <c r="UAV11" s="175"/>
      <c r="UAW11" s="175"/>
      <c r="UAX11" s="175"/>
      <c r="UAY11" s="175"/>
      <c r="UAZ11" s="175"/>
      <c r="UBA11" s="175"/>
      <c r="UBB11" s="175"/>
      <c r="UBC11" s="175"/>
      <c r="UBD11" s="175"/>
      <c r="UBE11" s="175"/>
      <c r="UBF11" s="175"/>
      <c r="UBG11" s="175"/>
      <c r="UBH11" s="176"/>
      <c r="UBI11" s="174" t="s">
        <v>0</v>
      </c>
      <c r="UBJ11" s="175"/>
      <c r="UBK11" s="175"/>
      <c r="UBL11" s="175"/>
      <c r="UBM11" s="175"/>
      <c r="UBN11" s="175"/>
      <c r="UBO11" s="175"/>
      <c r="UBP11" s="175"/>
      <c r="UBQ11" s="175"/>
      <c r="UBR11" s="175"/>
      <c r="UBS11" s="175"/>
      <c r="UBT11" s="175"/>
      <c r="UBU11" s="175"/>
      <c r="UBV11" s="175"/>
      <c r="UBW11" s="175"/>
      <c r="UBX11" s="175"/>
      <c r="UBY11" s="175"/>
      <c r="UBZ11" s="175"/>
      <c r="UCA11" s="175"/>
      <c r="UCB11" s="175"/>
      <c r="UCC11" s="175"/>
      <c r="UCD11" s="176"/>
      <c r="UCE11" s="174" t="s">
        <v>0</v>
      </c>
      <c r="UCF11" s="175"/>
      <c r="UCG11" s="175"/>
      <c r="UCH11" s="175"/>
      <c r="UCI11" s="175"/>
      <c r="UCJ11" s="175"/>
      <c r="UCK11" s="175"/>
      <c r="UCL11" s="175"/>
      <c r="UCM11" s="175"/>
      <c r="UCN11" s="175"/>
      <c r="UCO11" s="175"/>
      <c r="UCP11" s="175"/>
      <c r="UCQ11" s="175"/>
      <c r="UCR11" s="175"/>
      <c r="UCS11" s="175"/>
      <c r="UCT11" s="175"/>
      <c r="UCU11" s="175"/>
      <c r="UCV11" s="175"/>
      <c r="UCW11" s="175"/>
      <c r="UCX11" s="175"/>
      <c r="UCY11" s="175"/>
      <c r="UCZ11" s="176"/>
      <c r="UDA11" s="174" t="s">
        <v>0</v>
      </c>
      <c r="UDB11" s="175"/>
      <c r="UDC11" s="175"/>
      <c r="UDD11" s="175"/>
      <c r="UDE11" s="175"/>
      <c r="UDF11" s="175"/>
      <c r="UDG11" s="175"/>
      <c r="UDH11" s="175"/>
      <c r="UDI11" s="175"/>
      <c r="UDJ11" s="175"/>
      <c r="UDK11" s="175"/>
      <c r="UDL11" s="175"/>
      <c r="UDM11" s="175"/>
      <c r="UDN11" s="175"/>
      <c r="UDO11" s="175"/>
      <c r="UDP11" s="175"/>
      <c r="UDQ11" s="175"/>
      <c r="UDR11" s="175"/>
      <c r="UDS11" s="175"/>
      <c r="UDT11" s="175"/>
      <c r="UDU11" s="175"/>
      <c r="UDV11" s="176"/>
      <c r="UDW11" s="174" t="s">
        <v>0</v>
      </c>
      <c r="UDX11" s="175"/>
      <c r="UDY11" s="175"/>
      <c r="UDZ11" s="175"/>
      <c r="UEA11" s="175"/>
      <c r="UEB11" s="175"/>
      <c r="UEC11" s="175"/>
      <c r="UED11" s="175"/>
      <c r="UEE11" s="175"/>
      <c r="UEF11" s="175"/>
      <c r="UEG11" s="175"/>
      <c r="UEH11" s="175"/>
      <c r="UEI11" s="175"/>
      <c r="UEJ11" s="175"/>
      <c r="UEK11" s="175"/>
      <c r="UEL11" s="175"/>
      <c r="UEM11" s="175"/>
      <c r="UEN11" s="175"/>
      <c r="UEO11" s="175"/>
      <c r="UEP11" s="175"/>
      <c r="UEQ11" s="175"/>
      <c r="UER11" s="176"/>
      <c r="UES11" s="174" t="s">
        <v>0</v>
      </c>
      <c r="UET11" s="175"/>
      <c r="UEU11" s="175"/>
      <c r="UEV11" s="175"/>
      <c r="UEW11" s="175"/>
      <c r="UEX11" s="175"/>
      <c r="UEY11" s="175"/>
      <c r="UEZ11" s="175"/>
      <c r="UFA11" s="175"/>
      <c r="UFB11" s="175"/>
      <c r="UFC11" s="175"/>
      <c r="UFD11" s="175"/>
      <c r="UFE11" s="175"/>
      <c r="UFF11" s="175"/>
      <c r="UFG11" s="175"/>
      <c r="UFH11" s="175"/>
      <c r="UFI11" s="175"/>
      <c r="UFJ11" s="175"/>
      <c r="UFK11" s="175"/>
      <c r="UFL11" s="175"/>
      <c r="UFM11" s="175"/>
      <c r="UFN11" s="176"/>
      <c r="UFO11" s="174" t="s">
        <v>0</v>
      </c>
      <c r="UFP11" s="175"/>
      <c r="UFQ11" s="175"/>
      <c r="UFR11" s="175"/>
      <c r="UFS11" s="175"/>
      <c r="UFT11" s="175"/>
      <c r="UFU11" s="175"/>
      <c r="UFV11" s="175"/>
      <c r="UFW11" s="175"/>
      <c r="UFX11" s="175"/>
      <c r="UFY11" s="175"/>
      <c r="UFZ11" s="175"/>
      <c r="UGA11" s="175"/>
      <c r="UGB11" s="175"/>
      <c r="UGC11" s="175"/>
      <c r="UGD11" s="175"/>
      <c r="UGE11" s="175"/>
      <c r="UGF11" s="175"/>
      <c r="UGG11" s="175"/>
      <c r="UGH11" s="175"/>
      <c r="UGI11" s="175"/>
      <c r="UGJ11" s="176"/>
      <c r="UGK11" s="174" t="s">
        <v>0</v>
      </c>
      <c r="UGL11" s="175"/>
      <c r="UGM11" s="175"/>
      <c r="UGN11" s="175"/>
      <c r="UGO11" s="175"/>
      <c r="UGP11" s="175"/>
      <c r="UGQ11" s="175"/>
      <c r="UGR11" s="175"/>
      <c r="UGS11" s="175"/>
      <c r="UGT11" s="175"/>
      <c r="UGU11" s="175"/>
      <c r="UGV11" s="175"/>
      <c r="UGW11" s="175"/>
      <c r="UGX11" s="175"/>
      <c r="UGY11" s="175"/>
      <c r="UGZ11" s="175"/>
      <c r="UHA11" s="175"/>
      <c r="UHB11" s="175"/>
      <c r="UHC11" s="175"/>
      <c r="UHD11" s="175"/>
      <c r="UHE11" s="175"/>
      <c r="UHF11" s="176"/>
      <c r="UHG11" s="174" t="s">
        <v>0</v>
      </c>
      <c r="UHH11" s="175"/>
      <c r="UHI11" s="175"/>
      <c r="UHJ11" s="175"/>
      <c r="UHK11" s="175"/>
      <c r="UHL11" s="175"/>
      <c r="UHM11" s="175"/>
      <c r="UHN11" s="175"/>
      <c r="UHO11" s="175"/>
      <c r="UHP11" s="175"/>
      <c r="UHQ11" s="175"/>
      <c r="UHR11" s="175"/>
      <c r="UHS11" s="175"/>
      <c r="UHT11" s="175"/>
      <c r="UHU11" s="175"/>
      <c r="UHV11" s="175"/>
      <c r="UHW11" s="175"/>
      <c r="UHX11" s="175"/>
      <c r="UHY11" s="175"/>
      <c r="UHZ11" s="175"/>
      <c r="UIA11" s="175"/>
      <c r="UIB11" s="176"/>
      <c r="UIC11" s="174" t="s">
        <v>0</v>
      </c>
      <c r="UID11" s="175"/>
      <c r="UIE11" s="175"/>
      <c r="UIF11" s="175"/>
      <c r="UIG11" s="175"/>
      <c r="UIH11" s="175"/>
      <c r="UII11" s="175"/>
      <c r="UIJ11" s="175"/>
      <c r="UIK11" s="175"/>
      <c r="UIL11" s="175"/>
      <c r="UIM11" s="175"/>
      <c r="UIN11" s="175"/>
      <c r="UIO11" s="175"/>
      <c r="UIP11" s="175"/>
      <c r="UIQ11" s="175"/>
      <c r="UIR11" s="175"/>
      <c r="UIS11" s="175"/>
      <c r="UIT11" s="175"/>
      <c r="UIU11" s="175"/>
      <c r="UIV11" s="175"/>
      <c r="UIW11" s="175"/>
      <c r="UIX11" s="176"/>
      <c r="UIY11" s="174" t="s">
        <v>0</v>
      </c>
      <c r="UIZ11" s="175"/>
      <c r="UJA11" s="175"/>
      <c r="UJB11" s="175"/>
      <c r="UJC11" s="175"/>
      <c r="UJD11" s="175"/>
      <c r="UJE11" s="175"/>
      <c r="UJF11" s="175"/>
      <c r="UJG11" s="175"/>
      <c r="UJH11" s="175"/>
      <c r="UJI11" s="175"/>
      <c r="UJJ11" s="175"/>
      <c r="UJK11" s="175"/>
      <c r="UJL11" s="175"/>
      <c r="UJM11" s="175"/>
      <c r="UJN11" s="175"/>
      <c r="UJO11" s="175"/>
      <c r="UJP11" s="175"/>
      <c r="UJQ11" s="175"/>
      <c r="UJR11" s="175"/>
      <c r="UJS11" s="175"/>
      <c r="UJT11" s="176"/>
      <c r="UJU11" s="174" t="s">
        <v>0</v>
      </c>
      <c r="UJV11" s="175"/>
      <c r="UJW11" s="175"/>
      <c r="UJX11" s="175"/>
      <c r="UJY11" s="175"/>
      <c r="UJZ11" s="175"/>
      <c r="UKA11" s="175"/>
      <c r="UKB11" s="175"/>
      <c r="UKC11" s="175"/>
      <c r="UKD11" s="175"/>
      <c r="UKE11" s="175"/>
      <c r="UKF11" s="175"/>
      <c r="UKG11" s="175"/>
      <c r="UKH11" s="175"/>
      <c r="UKI11" s="175"/>
      <c r="UKJ11" s="175"/>
      <c r="UKK11" s="175"/>
      <c r="UKL11" s="175"/>
      <c r="UKM11" s="175"/>
      <c r="UKN11" s="175"/>
      <c r="UKO11" s="175"/>
      <c r="UKP11" s="176"/>
      <c r="UKQ11" s="174" t="s">
        <v>0</v>
      </c>
      <c r="UKR11" s="175"/>
      <c r="UKS11" s="175"/>
      <c r="UKT11" s="175"/>
      <c r="UKU11" s="175"/>
      <c r="UKV11" s="175"/>
      <c r="UKW11" s="175"/>
      <c r="UKX11" s="175"/>
      <c r="UKY11" s="175"/>
      <c r="UKZ11" s="175"/>
      <c r="ULA11" s="175"/>
      <c r="ULB11" s="175"/>
      <c r="ULC11" s="175"/>
      <c r="ULD11" s="175"/>
      <c r="ULE11" s="175"/>
      <c r="ULF11" s="175"/>
      <c r="ULG11" s="175"/>
      <c r="ULH11" s="175"/>
      <c r="ULI11" s="175"/>
      <c r="ULJ11" s="175"/>
      <c r="ULK11" s="175"/>
      <c r="ULL11" s="176"/>
      <c r="ULM11" s="174" t="s">
        <v>0</v>
      </c>
      <c r="ULN11" s="175"/>
      <c r="ULO11" s="175"/>
      <c r="ULP11" s="175"/>
      <c r="ULQ11" s="175"/>
      <c r="ULR11" s="175"/>
      <c r="ULS11" s="175"/>
      <c r="ULT11" s="175"/>
      <c r="ULU11" s="175"/>
      <c r="ULV11" s="175"/>
      <c r="ULW11" s="175"/>
      <c r="ULX11" s="175"/>
      <c r="ULY11" s="175"/>
      <c r="ULZ11" s="175"/>
      <c r="UMA11" s="175"/>
      <c r="UMB11" s="175"/>
      <c r="UMC11" s="175"/>
      <c r="UMD11" s="175"/>
      <c r="UME11" s="175"/>
      <c r="UMF11" s="175"/>
      <c r="UMG11" s="175"/>
      <c r="UMH11" s="176"/>
      <c r="UMI11" s="174" t="s">
        <v>0</v>
      </c>
      <c r="UMJ11" s="175"/>
      <c r="UMK11" s="175"/>
      <c r="UML11" s="175"/>
      <c r="UMM11" s="175"/>
      <c r="UMN11" s="175"/>
      <c r="UMO11" s="175"/>
      <c r="UMP11" s="175"/>
      <c r="UMQ11" s="175"/>
      <c r="UMR11" s="175"/>
      <c r="UMS11" s="175"/>
      <c r="UMT11" s="175"/>
      <c r="UMU11" s="175"/>
      <c r="UMV11" s="175"/>
      <c r="UMW11" s="175"/>
      <c r="UMX11" s="175"/>
      <c r="UMY11" s="175"/>
      <c r="UMZ11" s="175"/>
      <c r="UNA11" s="175"/>
      <c r="UNB11" s="175"/>
      <c r="UNC11" s="175"/>
      <c r="UND11" s="176"/>
      <c r="UNE11" s="174" t="s">
        <v>0</v>
      </c>
      <c r="UNF11" s="175"/>
      <c r="UNG11" s="175"/>
      <c r="UNH11" s="175"/>
      <c r="UNI11" s="175"/>
      <c r="UNJ11" s="175"/>
      <c r="UNK11" s="175"/>
      <c r="UNL11" s="175"/>
      <c r="UNM11" s="175"/>
      <c r="UNN11" s="175"/>
      <c r="UNO11" s="175"/>
      <c r="UNP11" s="175"/>
      <c r="UNQ11" s="175"/>
      <c r="UNR11" s="175"/>
      <c r="UNS11" s="175"/>
      <c r="UNT11" s="175"/>
      <c r="UNU11" s="175"/>
      <c r="UNV11" s="175"/>
      <c r="UNW11" s="175"/>
      <c r="UNX11" s="175"/>
      <c r="UNY11" s="175"/>
      <c r="UNZ11" s="176"/>
      <c r="UOA11" s="174" t="s">
        <v>0</v>
      </c>
      <c r="UOB11" s="175"/>
      <c r="UOC11" s="175"/>
      <c r="UOD11" s="175"/>
      <c r="UOE11" s="175"/>
      <c r="UOF11" s="175"/>
      <c r="UOG11" s="175"/>
      <c r="UOH11" s="175"/>
      <c r="UOI11" s="175"/>
      <c r="UOJ11" s="175"/>
      <c r="UOK11" s="175"/>
      <c r="UOL11" s="175"/>
      <c r="UOM11" s="175"/>
      <c r="UON11" s="175"/>
      <c r="UOO11" s="175"/>
      <c r="UOP11" s="175"/>
      <c r="UOQ11" s="175"/>
      <c r="UOR11" s="175"/>
      <c r="UOS11" s="175"/>
      <c r="UOT11" s="175"/>
      <c r="UOU11" s="175"/>
      <c r="UOV11" s="176"/>
      <c r="UOW11" s="174" t="s">
        <v>0</v>
      </c>
      <c r="UOX11" s="175"/>
      <c r="UOY11" s="175"/>
      <c r="UOZ11" s="175"/>
      <c r="UPA11" s="175"/>
      <c r="UPB11" s="175"/>
      <c r="UPC11" s="175"/>
      <c r="UPD11" s="175"/>
      <c r="UPE11" s="175"/>
      <c r="UPF11" s="175"/>
      <c r="UPG11" s="175"/>
      <c r="UPH11" s="175"/>
      <c r="UPI11" s="175"/>
      <c r="UPJ11" s="175"/>
      <c r="UPK11" s="175"/>
      <c r="UPL11" s="175"/>
      <c r="UPM11" s="175"/>
      <c r="UPN11" s="175"/>
      <c r="UPO11" s="175"/>
      <c r="UPP11" s="175"/>
      <c r="UPQ11" s="175"/>
      <c r="UPR11" s="176"/>
      <c r="UPS11" s="174" t="s">
        <v>0</v>
      </c>
      <c r="UPT11" s="175"/>
      <c r="UPU11" s="175"/>
      <c r="UPV11" s="175"/>
      <c r="UPW11" s="175"/>
      <c r="UPX11" s="175"/>
      <c r="UPY11" s="175"/>
      <c r="UPZ11" s="175"/>
      <c r="UQA11" s="175"/>
      <c r="UQB11" s="175"/>
      <c r="UQC11" s="175"/>
      <c r="UQD11" s="175"/>
      <c r="UQE11" s="175"/>
      <c r="UQF11" s="175"/>
      <c r="UQG11" s="175"/>
      <c r="UQH11" s="175"/>
      <c r="UQI11" s="175"/>
      <c r="UQJ11" s="175"/>
      <c r="UQK11" s="175"/>
      <c r="UQL11" s="175"/>
      <c r="UQM11" s="175"/>
      <c r="UQN11" s="176"/>
      <c r="UQO11" s="174" t="s">
        <v>0</v>
      </c>
      <c r="UQP11" s="175"/>
      <c r="UQQ11" s="175"/>
      <c r="UQR11" s="175"/>
      <c r="UQS11" s="175"/>
      <c r="UQT11" s="175"/>
      <c r="UQU11" s="175"/>
      <c r="UQV11" s="175"/>
      <c r="UQW11" s="175"/>
      <c r="UQX11" s="175"/>
      <c r="UQY11" s="175"/>
      <c r="UQZ11" s="175"/>
      <c r="URA11" s="175"/>
      <c r="URB11" s="175"/>
      <c r="URC11" s="175"/>
      <c r="URD11" s="175"/>
      <c r="URE11" s="175"/>
      <c r="URF11" s="175"/>
      <c r="URG11" s="175"/>
      <c r="URH11" s="175"/>
      <c r="URI11" s="175"/>
      <c r="URJ11" s="176"/>
      <c r="URK11" s="174" t="s">
        <v>0</v>
      </c>
      <c r="URL11" s="175"/>
      <c r="URM11" s="175"/>
      <c r="URN11" s="175"/>
      <c r="URO11" s="175"/>
      <c r="URP11" s="175"/>
      <c r="URQ11" s="175"/>
      <c r="URR11" s="175"/>
      <c r="URS11" s="175"/>
      <c r="URT11" s="175"/>
      <c r="URU11" s="175"/>
      <c r="URV11" s="175"/>
      <c r="URW11" s="175"/>
      <c r="URX11" s="175"/>
      <c r="URY11" s="175"/>
      <c r="URZ11" s="175"/>
      <c r="USA11" s="175"/>
      <c r="USB11" s="175"/>
      <c r="USC11" s="175"/>
      <c r="USD11" s="175"/>
      <c r="USE11" s="175"/>
      <c r="USF11" s="176"/>
      <c r="USG11" s="174" t="s">
        <v>0</v>
      </c>
      <c r="USH11" s="175"/>
      <c r="USI11" s="175"/>
      <c r="USJ11" s="175"/>
      <c r="USK11" s="175"/>
      <c r="USL11" s="175"/>
      <c r="USM11" s="175"/>
      <c r="USN11" s="175"/>
      <c r="USO11" s="175"/>
      <c r="USP11" s="175"/>
      <c r="USQ11" s="175"/>
      <c r="USR11" s="175"/>
      <c r="USS11" s="175"/>
      <c r="UST11" s="175"/>
      <c r="USU11" s="175"/>
      <c r="USV11" s="175"/>
      <c r="USW11" s="175"/>
      <c r="USX11" s="175"/>
      <c r="USY11" s="175"/>
      <c r="USZ11" s="175"/>
      <c r="UTA11" s="175"/>
      <c r="UTB11" s="176"/>
      <c r="UTC11" s="174" t="s">
        <v>0</v>
      </c>
      <c r="UTD11" s="175"/>
      <c r="UTE11" s="175"/>
      <c r="UTF11" s="175"/>
      <c r="UTG11" s="175"/>
      <c r="UTH11" s="175"/>
      <c r="UTI11" s="175"/>
      <c r="UTJ11" s="175"/>
      <c r="UTK11" s="175"/>
      <c r="UTL11" s="175"/>
      <c r="UTM11" s="175"/>
      <c r="UTN11" s="175"/>
      <c r="UTO11" s="175"/>
      <c r="UTP11" s="175"/>
      <c r="UTQ11" s="175"/>
      <c r="UTR11" s="175"/>
      <c r="UTS11" s="175"/>
      <c r="UTT11" s="175"/>
      <c r="UTU11" s="175"/>
      <c r="UTV11" s="175"/>
      <c r="UTW11" s="175"/>
      <c r="UTX11" s="176"/>
      <c r="UTY11" s="174" t="s">
        <v>0</v>
      </c>
      <c r="UTZ11" s="175"/>
      <c r="UUA11" s="175"/>
      <c r="UUB11" s="175"/>
      <c r="UUC11" s="175"/>
      <c r="UUD11" s="175"/>
      <c r="UUE11" s="175"/>
      <c r="UUF11" s="175"/>
      <c r="UUG11" s="175"/>
      <c r="UUH11" s="175"/>
      <c r="UUI11" s="175"/>
      <c r="UUJ11" s="175"/>
      <c r="UUK11" s="175"/>
      <c r="UUL11" s="175"/>
      <c r="UUM11" s="175"/>
      <c r="UUN11" s="175"/>
      <c r="UUO11" s="175"/>
      <c r="UUP11" s="175"/>
      <c r="UUQ11" s="175"/>
      <c r="UUR11" s="175"/>
      <c r="UUS11" s="175"/>
      <c r="UUT11" s="176"/>
      <c r="UUU11" s="174" t="s">
        <v>0</v>
      </c>
      <c r="UUV11" s="175"/>
      <c r="UUW11" s="175"/>
      <c r="UUX11" s="175"/>
      <c r="UUY11" s="175"/>
      <c r="UUZ11" s="175"/>
      <c r="UVA11" s="175"/>
      <c r="UVB11" s="175"/>
      <c r="UVC11" s="175"/>
      <c r="UVD11" s="175"/>
      <c r="UVE11" s="175"/>
      <c r="UVF11" s="175"/>
      <c r="UVG11" s="175"/>
      <c r="UVH11" s="175"/>
      <c r="UVI11" s="175"/>
      <c r="UVJ11" s="175"/>
      <c r="UVK11" s="175"/>
      <c r="UVL11" s="175"/>
      <c r="UVM11" s="175"/>
      <c r="UVN11" s="175"/>
      <c r="UVO11" s="175"/>
      <c r="UVP11" s="176"/>
      <c r="UVQ11" s="174" t="s">
        <v>0</v>
      </c>
      <c r="UVR11" s="175"/>
      <c r="UVS11" s="175"/>
      <c r="UVT11" s="175"/>
      <c r="UVU11" s="175"/>
      <c r="UVV11" s="175"/>
      <c r="UVW11" s="175"/>
      <c r="UVX11" s="175"/>
      <c r="UVY11" s="175"/>
      <c r="UVZ11" s="175"/>
      <c r="UWA11" s="175"/>
      <c r="UWB11" s="175"/>
      <c r="UWC11" s="175"/>
      <c r="UWD11" s="175"/>
      <c r="UWE11" s="175"/>
      <c r="UWF11" s="175"/>
      <c r="UWG11" s="175"/>
      <c r="UWH11" s="175"/>
      <c r="UWI11" s="175"/>
      <c r="UWJ11" s="175"/>
      <c r="UWK11" s="175"/>
      <c r="UWL11" s="176"/>
      <c r="UWM11" s="174" t="s">
        <v>0</v>
      </c>
      <c r="UWN11" s="175"/>
      <c r="UWO11" s="175"/>
      <c r="UWP11" s="175"/>
      <c r="UWQ11" s="175"/>
      <c r="UWR11" s="175"/>
      <c r="UWS11" s="175"/>
      <c r="UWT11" s="175"/>
      <c r="UWU11" s="175"/>
      <c r="UWV11" s="175"/>
      <c r="UWW11" s="175"/>
      <c r="UWX11" s="175"/>
      <c r="UWY11" s="175"/>
      <c r="UWZ11" s="175"/>
      <c r="UXA11" s="175"/>
      <c r="UXB11" s="175"/>
      <c r="UXC11" s="175"/>
      <c r="UXD11" s="175"/>
      <c r="UXE11" s="175"/>
      <c r="UXF11" s="175"/>
      <c r="UXG11" s="175"/>
      <c r="UXH11" s="176"/>
      <c r="UXI11" s="174" t="s">
        <v>0</v>
      </c>
      <c r="UXJ11" s="175"/>
      <c r="UXK11" s="175"/>
      <c r="UXL11" s="175"/>
      <c r="UXM11" s="175"/>
      <c r="UXN11" s="175"/>
      <c r="UXO11" s="175"/>
      <c r="UXP11" s="175"/>
      <c r="UXQ11" s="175"/>
      <c r="UXR11" s="175"/>
      <c r="UXS11" s="175"/>
      <c r="UXT11" s="175"/>
      <c r="UXU11" s="175"/>
      <c r="UXV11" s="175"/>
      <c r="UXW11" s="175"/>
      <c r="UXX11" s="175"/>
      <c r="UXY11" s="175"/>
      <c r="UXZ11" s="175"/>
      <c r="UYA11" s="175"/>
      <c r="UYB11" s="175"/>
      <c r="UYC11" s="175"/>
      <c r="UYD11" s="176"/>
      <c r="UYE11" s="174" t="s">
        <v>0</v>
      </c>
      <c r="UYF11" s="175"/>
      <c r="UYG11" s="175"/>
      <c r="UYH11" s="175"/>
      <c r="UYI11" s="175"/>
      <c r="UYJ11" s="175"/>
      <c r="UYK11" s="175"/>
      <c r="UYL11" s="175"/>
      <c r="UYM11" s="175"/>
      <c r="UYN11" s="175"/>
      <c r="UYO11" s="175"/>
      <c r="UYP11" s="175"/>
      <c r="UYQ11" s="175"/>
      <c r="UYR11" s="175"/>
      <c r="UYS11" s="175"/>
      <c r="UYT11" s="175"/>
      <c r="UYU11" s="175"/>
      <c r="UYV11" s="175"/>
      <c r="UYW11" s="175"/>
      <c r="UYX11" s="175"/>
      <c r="UYY11" s="175"/>
      <c r="UYZ11" s="176"/>
      <c r="UZA11" s="174" t="s">
        <v>0</v>
      </c>
      <c r="UZB11" s="175"/>
      <c r="UZC11" s="175"/>
      <c r="UZD11" s="175"/>
      <c r="UZE11" s="175"/>
      <c r="UZF11" s="175"/>
      <c r="UZG11" s="175"/>
      <c r="UZH11" s="175"/>
      <c r="UZI11" s="175"/>
      <c r="UZJ11" s="175"/>
      <c r="UZK11" s="175"/>
      <c r="UZL11" s="175"/>
      <c r="UZM11" s="175"/>
      <c r="UZN11" s="175"/>
      <c r="UZO11" s="175"/>
      <c r="UZP11" s="175"/>
      <c r="UZQ11" s="175"/>
      <c r="UZR11" s="175"/>
      <c r="UZS11" s="175"/>
      <c r="UZT11" s="175"/>
      <c r="UZU11" s="175"/>
      <c r="UZV11" s="176"/>
      <c r="UZW11" s="174" t="s">
        <v>0</v>
      </c>
      <c r="UZX11" s="175"/>
      <c r="UZY11" s="175"/>
      <c r="UZZ11" s="175"/>
      <c r="VAA11" s="175"/>
      <c r="VAB11" s="175"/>
      <c r="VAC11" s="175"/>
      <c r="VAD11" s="175"/>
      <c r="VAE11" s="175"/>
      <c r="VAF11" s="175"/>
      <c r="VAG11" s="175"/>
      <c r="VAH11" s="175"/>
      <c r="VAI11" s="175"/>
      <c r="VAJ11" s="175"/>
      <c r="VAK11" s="175"/>
      <c r="VAL11" s="175"/>
      <c r="VAM11" s="175"/>
      <c r="VAN11" s="175"/>
      <c r="VAO11" s="175"/>
      <c r="VAP11" s="175"/>
      <c r="VAQ11" s="175"/>
      <c r="VAR11" s="176"/>
      <c r="VAS11" s="174" t="s">
        <v>0</v>
      </c>
      <c r="VAT11" s="175"/>
      <c r="VAU11" s="175"/>
      <c r="VAV11" s="175"/>
      <c r="VAW11" s="175"/>
      <c r="VAX11" s="175"/>
      <c r="VAY11" s="175"/>
      <c r="VAZ11" s="175"/>
      <c r="VBA11" s="175"/>
      <c r="VBB11" s="175"/>
      <c r="VBC11" s="175"/>
      <c r="VBD11" s="175"/>
      <c r="VBE11" s="175"/>
      <c r="VBF11" s="175"/>
      <c r="VBG11" s="175"/>
      <c r="VBH11" s="175"/>
      <c r="VBI11" s="175"/>
      <c r="VBJ11" s="175"/>
      <c r="VBK11" s="175"/>
      <c r="VBL11" s="175"/>
      <c r="VBM11" s="175"/>
      <c r="VBN11" s="176"/>
      <c r="VBO11" s="174" t="s">
        <v>0</v>
      </c>
      <c r="VBP11" s="175"/>
      <c r="VBQ11" s="175"/>
      <c r="VBR11" s="175"/>
      <c r="VBS11" s="175"/>
      <c r="VBT11" s="175"/>
      <c r="VBU11" s="175"/>
      <c r="VBV11" s="175"/>
      <c r="VBW11" s="175"/>
      <c r="VBX11" s="175"/>
      <c r="VBY11" s="175"/>
      <c r="VBZ11" s="175"/>
      <c r="VCA11" s="175"/>
      <c r="VCB11" s="175"/>
      <c r="VCC11" s="175"/>
      <c r="VCD11" s="175"/>
      <c r="VCE11" s="175"/>
      <c r="VCF11" s="175"/>
      <c r="VCG11" s="175"/>
      <c r="VCH11" s="175"/>
      <c r="VCI11" s="175"/>
      <c r="VCJ11" s="176"/>
      <c r="VCK11" s="174" t="s">
        <v>0</v>
      </c>
      <c r="VCL11" s="175"/>
      <c r="VCM11" s="175"/>
      <c r="VCN11" s="175"/>
      <c r="VCO11" s="175"/>
      <c r="VCP11" s="175"/>
      <c r="VCQ11" s="175"/>
      <c r="VCR11" s="175"/>
      <c r="VCS11" s="175"/>
      <c r="VCT11" s="175"/>
      <c r="VCU11" s="175"/>
      <c r="VCV11" s="175"/>
      <c r="VCW11" s="175"/>
      <c r="VCX11" s="175"/>
      <c r="VCY11" s="175"/>
      <c r="VCZ11" s="175"/>
      <c r="VDA11" s="175"/>
      <c r="VDB11" s="175"/>
      <c r="VDC11" s="175"/>
      <c r="VDD11" s="175"/>
      <c r="VDE11" s="175"/>
      <c r="VDF11" s="176"/>
      <c r="VDG11" s="174" t="s">
        <v>0</v>
      </c>
      <c r="VDH11" s="175"/>
      <c r="VDI11" s="175"/>
      <c r="VDJ11" s="175"/>
      <c r="VDK11" s="175"/>
      <c r="VDL11" s="175"/>
      <c r="VDM11" s="175"/>
      <c r="VDN11" s="175"/>
      <c r="VDO11" s="175"/>
      <c r="VDP11" s="175"/>
      <c r="VDQ11" s="175"/>
      <c r="VDR11" s="175"/>
      <c r="VDS11" s="175"/>
      <c r="VDT11" s="175"/>
      <c r="VDU11" s="175"/>
      <c r="VDV11" s="175"/>
      <c r="VDW11" s="175"/>
      <c r="VDX11" s="175"/>
      <c r="VDY11" s="175"/>
      <c r="VDZ11" s="175"/>
      <c r="VEA11" s="175"/>
      <c r="VEB11" s="176"/>
      <c r="VEC11" s="174" t="s">
        <v>0</v>
      </c>
      <c r="VED11" s="175"/>
      <c r="VEE11" s="175"/>
      <c r="VEF11" s="175"/>
      <c r="VEG11" s="175"/>
      <c r="VEH11" s="175"/>
      <c r="VEI11" s="175"/>
      <c r="VEJ11" s="175"/>
      <c r="VEK11" s="175"/>
      <c r="VEL11" s="175"/>
      <c r="VEM11" s="175"/>
      <c r="VEN11" s="175"/>
      <c r="VEO11" s="175"/>
      <c r="VEP11" s="175"/>
      <c r="VEQ11" s="175"/>
      <c r="VER11" s="175"/>
      <c r="VES11" s="175"/>
      <c r="VET11" s="175"/>
      <c r="VEU11" s="175"/>
      <c r="VEV11" s="175"/>
      <c r="VEW11" s="175"/>
      <c r="VEX11" s="176"/>
      <c r="VEY11" s="174" t="s">
        <v>0</v>
      </c>
      <c r="VEZ11" s="175"/>
      <c r="VFA11" s="175"/>
      <c r="VFB11" s="175"/>
      <c r="VFC11" s="175"/>
      <c r="VFD11" s="175"/>
      <c r="VFE11" s="175"/>
      <c r="VFF11" s="175"/>
      <c r="VFG11" s="175"/>
      <c r="VFH11" s="175"/>
      <c r="VFI11" s="175"/>
      <c r="VFJ11" s="175"/>
      <c r="VFK11" s="175"/>
      <c r="VFL11" s="175"/>
      <c r="VFM11" s="175"/>
      <c r="VFN11" s="175"/>
      <c r="VFO11" s="175"/>
      <c r="VFP11" s="175"/>
      <c r="VFQ11" s="175"/>
      <c r="VFR11" s="175"/>
      <c r="VFS11" s="175"/>
      <c r="VFT11" s="176"/>
      <c r="VFU11" s="174" t="s">
        <v>0</v>
      </c>
      <c r="VFV11" s="175"/>
      <c r="VFW11" s="175"/>
      <c r="VFX11" s="175"/>
      <c r="VFY11" s="175"/>
      <c r="VFZ11" s="175"/>
      <c r="VGA11" s="175"/>
      <c r="VGB11" s="175"/>
      <c r="VGC11" s="175"/>
      <c r="VGD11" s="175"/>
      <c r="VGE11" s="175"/>
      <c r="VGF11" s="175"/>
      <c r="VGG11" s="175"/>
      <c r="VGH11" s="175"/>
      <c r="VGI11" s="175"/>
      <c r="VGJ11" s="175"/>
      <c r="VGK11" s="175"/>
      <c r="VGL11" s="175"/>
      <c r="VGM11" s="175"/>
      <c r="VGN11" s="175"/>
      <c r="VGO11" s="175"/>
      <c r="VGP11" s="176"/>
      <c r="VGQ11" s="174" t="s">
        <v>0</v>
      </c>
      <c r="VGR11" s="175"/>
      <c r="VGS11" s="175"/>
      <c r="VGT11" s="175"/>
      <c r="VGU11" s="175"/>
      <c r="VGV11" s="175"/>
      <c r="VGW11" s="175"/>
      <c r="VGX11" s="175"/>
      <c r="VGY11" s="175"/>
      <c r="VGZ11" s="175"/>
      <c r="VHA11" s="175"/>
      <c r="VHB11" s="175"/>
      <c r="VHC11" s="175"/>
      <c r="VHD11" s="175"/>
      <c r="VHE11" s="175"/>
      <c r="VHF11" s="175"/>
      <c r="VHG11" s="175"/>
      <c r="VHH11" s="175"/>
      <c r="VHI11" s="175"/>
      <c r="VHJ11" s="175"/>
      <c r="VHK11" s="175"/>
      <c r="VHL11" s="176"/>
      <c r="VHM11" s="174" t="s">
        <v>0</v>
      </c>
      <c r="VHN11" s="175"/>
      <c r="VHO11" s="175"/>
      <c r="VHP11" s="175"/>
      <c r="VHQ11" s="175"/>
      <c r="VHR11" s="175"/>
      <c r="VHS11" s="175"/>
      <c r="VHT11" s="175"/>
      <c r="VHU11" s="175"/>
      <c r="VHV11" s="175"/>
      <c r="VHW11" s="175"/>
      <c r="VHX11" s="175"/>
      <c r="VHY11" s="175"/>
      <c r="VHZ11" s="175"/>
      <c r="VIA11" s="175"/>
      <c r="VIB11" s="175"/>
      <c r="VIC11" s="175"/>
      <c r="VID11" s="175"/>
      <c r="VIE11" s="175"/>
      <c r="VIF11" s="175"/>
      <c r="VIG11" s="175"/>
      <c r="VIH11" s="176"/>
      <c r="VII11" s="174" t="s">
        <v>0</v>
      </c>
      <c r="VIJ11" s="175"/>
      <c r="VIK11" s="175"/>
      <c r="VIL11" s="175"/>
      <c r="VIM11" s="175"/>
      <c r="VIN11" s="175"/>
      <c r="VIO11" s="175"/>
      <c r="VIP11" s="175"/>
      <c r="VIQ11" s="175"/>
      <c r="VIR11" s="175"/>
      <c r="VIS11" s="175"/>
      <c r="VIT11" s="175"/>
      <c r="VIU11" s="175"/>
      <c r="VIV11" s="175"/>
      <c r="VIW11" s="175"/>
      <c r="VIX11" s="175"/>
      <c r="VIY11" s="175"/>
      <c r="VIZ11" s="175"/>
      <c r="VJA11" s="175"/>
      <c r="VJB11" s="175"/>
      <c r="VJC11" s="175"/>
      <c r="VJD11" s="176"/>
      <c r="VJE11" s="174" t="s">
        <v>0</v>
      </c>
      <c r="VJF11" s="175"/>
      <c r="VJG11" s="175"/>
      <c r="VJH11" s="175"/>
      <c r="VJI11" s="175"/>
      <c r="VJJ11" s="175"/>
      <c r="VJK11" s="175"/>
      <c r="VJL11" s="175"/>
      <c r="VJM11" s="175"/>
      <c r="VJN11" s="175"/>
      <c r="VJO11" s="175"/>
      <c r="VJP11" s="175"/>
      <c r="VJQ11" s="175"/>
      <c r="VJR11" s="175"/>
      <c r="VJS11" s="175"/>
      <c r="VJT11" s="175"/>
      <c r="VJU11" s="175"/>
      <c r="VJV11" s="175"/>
      <c r="VJW11" s="175"/>
      <c r="VJX11" s="175"/>
      <c r="VJY11" s="175"/>
      <c r="VJZ11" s="176"/>
      <c r="VKA11" s="174" t="s">
        <v>0</v>
      </c>
      <c r="VKB11" s="175"/>
      <c r="VKC11" s="175"/>
      <c r="VKD11" s="175"/>
      <c r="VKE11" s="175"/>
      <c r="VKF11" s="175"/>
      <c r="VKG11" s="175"/>
      <c r="VKH11" s="175"/>
      <c r="VKI11" s="175"/>
      <c r="VKJ11" s="175"/>
      <c r="VKK11" s="175"/>
      <c r="VKL11" s="175"/>
      <c r="VKM11" s="175"/>
      <c r="VKN11" s="175"/>
      <c r="VKO11" s="175"/>
      <c r="VKP11" s="175"/>
      <c r="VKQ11" s="175"/>
      <c r="VKR11" s="175"/>
      <c r="VKS11" s="175"/>
      <c r="VKT11" s="175"/>
      <c r="VKU11" s="175"/>
      <c r="VKV11" s="176"/>
      <c r="VKW11" s="174" t="s">
        <v>0</v>
      </c>
      <c r="VKX11" s="175"/>
      <c r="VKY11" s="175"/>
      <c r="VKZ11" s="175"/>
      <c r="VLA11" s="175"/>
      <c r="VLB11" s="175"/>
      <c r="VLC11" s="175"/>
      <c r="VLD11" s="175"/>
      <c r="VLE11" s="175"/>
      <c r="VLF11" s="175"/>
      <c r="VLG11" s="175"/>
      <c r="VLH11" s="175"/>
      <c r="VLI11" s="175"/>
      <c r="VLJ11" s="175"/>
      <c r="VLK11" s="175"/>
      <c r="VLL11" s="175"/>
      <c r="VLM11" s="175"/>
      <c r="VLN11" s="175"/>
      <c r="VLO11" s="175"/>
      <c r="VLP11" s="175"/>
      <c r="VLQ11" s="175"/>
      <c r="VLR11" s="176"/>
      <c r="VLS11" s="174" t="s">
        <v>0</v>
      </c>
      <c r="VLT11" s="175"/>
      <c r="VLU11" s="175"/>
      <c r="VLV11" s="175"/>
      <c r="VLW11" s="175"/>
      <c r="VLX11" s="175"/>
      <c r="VLY11" s="175"/>
      <c r="VLZ11" s="175"/>
      <c r="VMA11" s="175"/>
      <c r="VMB11" s="175"/>
      <c r="VMC11" s="175"/>
      <c r="VMD11" s="175"/>
      <c r="VME11" s="175"/>
      <c r="VMF11" s="175"/>
      <c r="VMG11" s="175"/>
      <c r="VMH11" s="175"/>
      <c r="VMI11" s="175"/>
      <c r="VMJ11" s="175"/>
      <c r="VMK11" s="175"/>
      <c r="VML11" s="175"/>
      <c r="VMM11" s="175"/>
      <c r="VMN11" s="176"/>
      <c r="VMO11" s="174" t="s">
        <v>0</v>
      </c>
      <c r="VMP11" s="175"/>
      <c r="VMQ11" s="175"/>
      <c r="VMR11" s="175"/>
      <c r="VMS11" s="175"/>
      <c r="VMT11" s="175"/>
      <c r="VMU11" s="175"/>
      <c r="VMV11" s="175"/>
      <c r="VMW11" s="175"/>
      <c r="VMX11" s="175"/>
      <c r="VMY11" s="175"/>
      <c r="VMZ11" s="175"/>
      <c r="VNA11" s="175"/>
      <c r="VNB11" s="175"/>
      <c r="VNC11" s="175"/>
      <c r="VND11" s="175"/>
      <c r="VNE11" s="175"/>
      <c r="VNF11" s="175"/>
      <c r="VNG11" s="175"/>
      <c r="VNH11" s="175"/>
      <c r="VNI11" s="175"/>
      <c r="VNJ11" s="176"/>
      <c r="VNK11" s="174" t="s">
        <v>0</v>
      </c>
      <c r="VNL11" s="175"/>
      <c r="VNM11" s="175"/>
      <c r="VNN11" s="175"/>
      <c r="VNO11" s="175"/>
      <c r="VNP11" s="175"/>
      <c r="VNQ11" s="175"/>
      <c r="VNR11" s="175"/>
      <c r="VNS11" s="175"/>
      <c r="VNT11" s="175"/>
      <c r="VNU11" s="175"/>
      <c r="VNV11" s="175"/>
      <c r="VNW11" s="175"/>
      <c r="VNX11" s="175"/>
      <c r="VNY11" s="175"/>
      <c r="VNZ11" s="175"/>
      <c r="VOA11" s="175"/>
      <c r="VOB11" s="175"/>
      <c r="VOC11" s="175"/>
      <c r="VOD11" s="175"/>
      <c r="VOE11" s="175"/>
      <c r="VOF11" s="176"/>
      <c r="VOG11" s="174" t="s">
        <v>0</v>
      </c>
      <c r="VOH11" s="175"/>
      <c r="VOI11" s="175"/>
      <c r="VOJ11" s="175"/>
      <c r="VOK11" s="175"/>
      <c r="VOL11" s="175"/>
      <c r="VOM11" s="175"/>
      <c r="VON11" s="175"/>
      <c r="VOO11" s="175"/>
      <c r="VOP11" s="175"/>
      <c r="VOQ11" s="175"/>
      <c r="VOR11" s="175"/>
      <c r="VOS11" s="175"/>
      <c r="VOT11" s="175"/>
      <c r="VOU11" s="175"/>
      <c r="VOV11" s="175"/>
      <c r="VOW11" s="175"/>
      <c r="VOX11" s="175"/>
      <c r="VOY11" s="175"/>
      <c r="VOZ11" s="175"/>
      <c r="VPA11" s="175"/>
      <c r="VPB11" s="176"/>
      <c r="VPC11" s="174" t="s">
        <v>0</v>
      </c>
      <c r="VPD11" s="175"/>
      <c r="VPE11" s="175"/>
      <c r="VPF11" s="175"/>
      <c r="VPG11" s="175"/>
      <c r="VPH11" s="175"/>
      <c r="VPI11" s="175"/>
      <c r="VPJ11" s="175"/>
      <c r="VPK11" s="175"/>
      <c r="VPL11" s="175"/>
      <c r="VPM11" s="175"/>
      <c r="VPN11" s="175"/>
      <c r="VPO11" s="175"/>
      <c r="VPP11" s="175"/>
      <c r="VPQ11" s="175"/>
      <c r="VPR11" s="175"/>
      <c r="VPS11" s="175"/>
      <c r="VPT11" s="175"/>
      <c r="VPU11" s="175"/>
      <c r="VPV11" s="175"/>
      <c r="VPW11" s="175"/>
      <c r="VPX11" s="176"/>
      <c r="VPY11" s="174" t="s">
        <v>0</v>
      </c>
      <c r="VPZ11" s="175"/>
      <c r="VQA11" s="175"/>
      <c r="VQB11" s="175"/>
      <c r="VQC11" s="175"/>
      <c r="VQD11" s="175"/>
      <c r="VQE11" s="175"/>
      <c r="VQF11" s="175"/>
      <c r="VQG11" s="175"/>
      <c r="VQH11" s="175"/>
      <c r="VQI11" s="175"/>
      <c r="VQJ11" s="175"/>
      <c r="VQK11" s="175"/>
      <c r="VQL11" s="175"/>
      <c r="VQM11" s="175"/>
      <c r="VQN11" s="175"/>
      <c r="VQO11" s="175"/>
      <c r="VQP11" s="175"/>
      <c r="VQQ11" s="175"/>
      <c r="VQR11" s="175"/>
      <c r="VQS11" s="175"/>
      <c r="VQT11" s="176"/>
      <c r="VQU11" s="174" t="s">
        <v>0</v>
      </c>
      <c r="VQV11" s="175"/>
      <c r="VQW11" s="175"/>
      <c r="VQX11" s="175"/>
      <c r="VQY11" s="175"/>
      <c r="VQZ11" s="175"/>
      <c r="VRA11" s="175"/>
      <c r="VRB11" s="175"/>
      <c r="VRC11" s="175"/>
      <c r="VRD11" s="175"/>
      <c r="VRE11" s="175"/>
      <c r="VRF11" s="175"/>
      <c r="VRG11" s="175"/>
      <c r="VRH11" s="175"/>
      <c r="VRI11" s="175"/>
      <c r="VRJ11" s="175"/>
      <c r="VRK11" s="175"/>
      <c r="VRL11" s="175"/>
      <c r="VRM11" s="175"/>
      <c r="VRN11" s="175"/>
      <c r="VRO11" s="175"/>
      <c r="VRP11" s="176"/>
      <c r="VRQ11" s="174" t="s">
        <v>0</v>
      </c>
      <c r="VRR11" s="175"/>
      <c r="VRS11" s="175"/>
      <c r="VRT11" s="175"/>
      <c r="VRU11" s="175"/>
      <c r="VRV11" s="175"/>
      <c r="VRW11" s="175"/>
      <c r="VRX11" s="175"/>
      <c r="VRY11" s="175"/>
      <c r="VRZ11" s="175"/>
      <c r="VSA11" s="175"/>
      <c r="VSB11" s="175"/>
      <c r="VSC11" s="175"/>
      <c r="VSD11" s="175"/>
      <c r="VSE11" s="175"/>
      <c r="VSF11" s="175"/>
      <c r="VSG11" s="175"/>
      <c r="VSH11" s="175"/>
      <c r="VSI11" s="175"/>
      <c r="VSJ11" s="175"/>
      <c r="VSK11" s="175"/>
      <c r="VSL11" s="176"/>
      <c r="VSM11" s="174" t="s">
        <v>0</v>
      </c>
      <c r="VSN11" s="175"/>
      <c r="VSO11" s="175"/>
      <c r="VSP11" s="175"/>
      <c r="VSQ11" s="175"/>
      <c r="VSR11" s="175"/>
      <c r="VSS11" s="175"/>
      <c r="VST11" s="175"/>
      <c r="VSU11" s="175"/>
      <c r="VSV11" s="175"/>
      <c r="VSW11" s="175"/>
      <c r="VSX11" s="175"/>
      <c r="VSY11" s="175"/>
      <c r="VSZ11" s="175"/>
      <c r="VTA11" s="175"/>
      <c r="VTB11" s="175"/>
      <c r="VTC11" s="175"/>
      <c r="VTD11" s="175"/>
      <c r="VTE11" s="175"/>
      <c r="VTF11" s="175"/>
      <c r="VTG11" s="175"/>
      <c r="VTH11" s="176"/>
      <c r="VTI11" s="174" t="s">
        <v>0</v>
      </c>
      <c r="VTJ11" s="175"/>
      <c r="VTK11" s="175"/>
      <c r="VTL11" s="175"/>
      <c r="VTM11" s="175"/>
      <c r="VTN11" s="175"/>
      <c r="VTO11" s="175"/>
      <c r="VTP11" s="175"/>
      <c r="VTQ11" s="175"/>
      <c r="VTR11" s="175"/>
      <c r="VTS11" s="175"/>
      <c r="VTT11" s="175"/>
      <c r="VTU11" s="175"/>
      <c r="VTV11" s="175"/>
      <c r="VTW11" s="175"/>
      <c r="VTX11" s="175"/>
      <c r="VTY11" s="175"/>
      <c r="VTZ11" s="175"/>
      <c r="VUA11" s="175"/>
      <c r="VUB11" s="175"/>
      <c r="VUC11" s="175"/>
      <c r="VUD11" s="176"/>
      <c r="VUE11" s="174" t="s">
        <v>0</v>
      </c>
      <c r="VUF11" s="175"/>
      <c r="VUG11" s="175"/>
      <c r="VUH11" s="175"/>
      <c r="VUI11" s="175"/>
      <c r="VUJ11" s="175"/>
      <c r="VUK11" s="175"/>
      <c r="VUL11" s="175"/>
      <c r="VUM11" s="175"/>
      <c r="VUN11" s="175"/>
      <c r="VUO11" s="175"/>
      <c r="VUP11" s="175"/>
      <c r="VUQ11" s="175"/>
      <c r="VUR11" s="175"/>
      <c r="VUS11" s="175"/>
      <c r="VUT11" s="175"/>
      <c r="VUU11" s="175"/>
      <c r="VUV11" s="175"/>
      <c r="VUW11" s="175"/>
      <c r="VUX11" s="175"/>
      <c r="VUY11" s="175"/>
      <c r="VUZ11" s="176"/>
      <c r="VVA11" s="174" t="s">
        <v>0</v>
      </c>
      <c r="VVB11" s="175"/>
      <c r="VVC11" s="175"/>
      <c r="VVD11" s="175"/>
      <c r="VVE11" s="175"/>
      <c r="VVF11" s="175"/>
      <c r="VVG11" s="175"/>
      <c r="VVH11" s="175"/>
      <c r="VVI11" s="175"/>
      <c r="VVJ11" s="175"/>
      <c r="VVK11" s="175"/>
      <c r="VVL11" s="175"/>
      <c r="VVM11" s="175"/>
      <c r="VVN11" s="175"/>
      <c r="VVO11" s="175"/>
      <c r="VVP11" s="175"/>
      <c r="VVQ11" s="175"/>
      <c r="VVR11" s="175"/>
      <c r="VVS11" s="175"/>
      <c r="VVT11" s="175"/>
      <c r="VVU11" s="175"/>
      <c r="VVV11" s="176"/>
      <c r="VVW11" s="174" t="s">
        <v>0</v>
      </c>
      <c r="VVX11" s="175"/>
      <c r="VVY11" s="175"/>
      <c r="VVZ11" s="175"/>
      <c r="VWA11" s="175"/>
      <c r="VWB11" s="175"/>
      <c r="VWC11" s="175"/>
      <c r="VWD11" s="175"/>
      <c r="VWE11" s="175"/>
      <c r="VWF11" s="175"/>
      <c r="VWG11" s="175"/>
      <c r="VWH11" s="175"/>
      <c r="VWI11" s="175"/>
      <c r="VWJ11" s="175"/>
      <c r="VWK11" s="175"/>
      <c r="VWL11" s="175"/>
      <c r="VWM11" s="175"/>
      <c r="VWN11" s="175"/>
      <c r="VWO11" s="175"/>
      <c r="VWP11" s="175"/>
      <c r="VWQ11" s="175"/>
      <c r="VWR11" s="176"/>
      <c r="VWS11" s="174" t="s">
        <v>0</v>
      </c>
      <c r="VWT11" s="175"/>
      <c r="VWU11" s="175"/>
      <c r="VWV11" s="175"/>
      <c r="VWW11" s="175"/>
      <c r="VWX11" s="175"/>
      <c r="VWY11" s="175"/>
      <c r="VWZ11" s="175"/>
      <c r="VXA11" s="175"/>
      <c r="VXB11" s="175"/>
      <c r="VXC11" s="175"/>
      <c r="VXD11" s="175"/>
      <c r="VXE11" s="175"/>
      <c r="VXF11" s="175"/>
      <c r="VXG11" s="175"/>
      <c r="VXH11" s="175"/>
      <c r="VXI11" s="175"/>
      <c r="VXJ11" s="175"/>
      <c r="VXK11" s="175"/>
      <c r="VXL11" s="175"/>
      <c r="VXM11" s="175"/>
      <c r="VXN11" s="176"/>
      <c r="VXO11" s="174" t="s">
        <v>0</v>
      </c>
      <c r="VXP11" s="175"/>
      <c r="VXQ11" s="175"/>
      <c r="VXR11" s="175"/>
      <c r="VXS11" s="175"/>
      <c r="VXT11" s="175"/>
      <c r="VXU11" s="175"/>
      <c r="VXV11" s="175"/>
      <c r="VXW11" s="175"/>
      <c r="VXX11" s="175"/>
      <c r="VXY11" s="175"/>
      <c r="VXZ11" s="175"/>
      <c r="VYA11" s="175"/>
      <c r="VYB11" s="175"/>
      <c r="VYC11" s="175"/>
      <c r="VYD11" s="175"/>
      <c r="VYE11" s="175"/>
      <c r="VYF11" s="175"/>
      <c r="VYG11" s="175"/>
      <c r="VYH11" s="175"/>
      <c r="VYI11" s="175"/>
      <c r="VYJ11" s="176"/>
      <c r="VYK11" s="174" t="s">
        <v>0</v>
      </c>
      <c r="VYL11" s="175"/>
      <c r="VYM11" s="175"/>
      <c r="VYN11" s="175"/>
      <c r="VYO11" s="175"/>
      <c r="VYP11" s="175"/>
      <c r="VYQ11" s="175"/>
      <c r="VYR11" s="175"/>
      <c r="VYS11" s="175"/>
      <c r="VYT11" s="175"/>
      <c r="VYU11" s="175"/>
      <c r="VYV11" s="175"/>
      <c r="VYW11" s="175"/>
      <c r="VYX11" s="175"/>
      <c r="VYY11" s="175"/>
      <c r="VYZ11" s="175"/>
      <c r="VZA11" s="175"/>
      <c r="VZB11" s="175"/>
      <c r="VZC11" s="175"/>
      <c r="VZD11" s="175"/>
      <c r="VZE11" s="175"/>
      <c r="VZF11" s="176"/>
      <c r="VZG11" s="174" t="s">
        <v>0</v>
      </c>
      <c r="VZH11" s="175"/>
      <c r="VZI11" s="175"/>
      <c r="VZJ11" s="175"/>
      <c r="VZK11" s="175"/>
      <c r="VZL11" s="175"/>
      <c r="VZM11" s="175"/>
      <c r="VZN11" s="175"/>
      <c r="VZO11" s="175"/>
      <c r="VZP11" s="175"/>
      <c r="VZQ11" s="175"/>
      <c r="VZR11" s="175"/>
      <c r="VZS11" s="175"/>
      <c r="VZT11" s="175"/>
      <c r="VZU11" s="175"/>
      <c r="VZV11" s="175"/>
      <c r="VZW11" s="175"/>
      <c r="VZX11" s="175"/>
      <c r="VZY11" s="175"/>
      <c r="VZZ11" s="175"/>
      <c r="WAA11" s="175"/>
      <c r="WAB11" s="176"/>
      <c r="WAC11" s="174" t="s">
        <v>0</v>
      </c>
      <c r="WAD11" s="175"/>
      <c r="WAE11" s="175"/>
      <c r="WAF11" s="175"/>
      <c r="WAG11" s="175"/>
      <c r="WAH11" s="175"/>
      <c r="WAI11" s="175"/>
      <c r="WAJ11" s="175"/>
      <c r="WAK11" s="175"/>
      <c r="WAL11" s="175"/>
      <c r="WAM11" s="175"/>
      <c r="WAN11" s="175"/>
      <c r="WAO11" s="175"/>
      <c r="WAP11" s="175"/>
      <c r="WAQ11" s="175"/>
      <c r="WAR11" s="175"/>
      <c r="WAS11" s="175"/>
      <c r="WAT11" s="175"/>
      <c r="WAU11" s="175"/>
      <c r="WAV11" s="175"/>
      <c r="WAW11" s="175"/>
      <c r="WAX11" s="176"/>
      <c r="WAY11" s="174" t="s">
        <v>0</v>
      </c>
      <c r="WAZ11" s="175"/>
      <c r="WBA11" s="175"/>
      <c r="WBB11" s="175"/>
      <c r="WBC11" s="175"/>
      <c r="WBD11" s="175"/>
      <c r="WBE11" s="175"/>
      <c r="WBF11" s="175"/>
      <c r="WBG11" s="175"/>
      <c r="WBH11" s="175"/>
      <c r="WBI11" s="175"/>
      <c r="WBJ11" s="175"/>
      <c r="WBK11" s="175"/>
      <c r="WBL11" s="175"/>
      <c r="WBM11" s="175"/>
      <c r="WBN11" s="175"/>
      <c r="WBO11" s="175"/>
      <c r="WBP11" s="175"/>
      <c r="WBQ11" s="175"/>
      <c r="WBR11" s="175"/>
      <c r="WBS11" s="175"/>
      <c r="WBT11" s="176"/>
      <c r="WBU11" s="174" t="s">
        <v>0</v>
      </c>
      <c r="WBV11" s="175"/>
      <c r="WBW11" s="175"/>
      <c r="WBX11" s="175"/>
      <c r="WBY11" s="175"/>
      <c r="WBZ11" s="175"/>
      <c r="WCA11" s="175"/>
      <c r="WCB11" s="175"/>
      <c r="WCC11" s="175"/>
      <c r="WCD11" s="175"/>
      <c r="WCE11" s="175"/>
      <c r="WCF11" s="175"/>
      <c r="WCG11" s="175"/>
      <c r="WCH11" s="175"/>
      <c r="WCI11" s="175"/>
      <c r="WCJ11" s="175"/>
      <c r="WCK11" s="175"/>
      <c r="WCL11" s="175"/>
      <c r="WCM11" s="175"/>
      <c r="WCN11" s="175"/>
      <c r="WCO11" s="175"/>
      <c r="WCP11" s="176"/>
      <c r="WCQ11" s="174" t="s">
        <v>0</v>
      </c>
      <c r="WCR11" s="175"/>
      <c r="WCS11" s="175"/>
      <c r="WCT11" s="175"/>
      <c r="WCU11" s="175"/>
      <c r="WCV11" s="175"/>
      <c r="WCW11" s="175"/>
      <c r="WCX11" s="175"/>
      <c r="WCY11" s="175"/>
      <c r="WCZ11" s="175"/>
      <c r="WDA11" s="175"/>
      <c r="WDB11" s="175"/>
      <c r="WDC11" s="175"/>
      <c r="WDD11" s="175"/>
      <c r="WDE11" s="175"/>
      <c r="WDF11" s="175"/>
      <c r="WDG11" s="175"/>
      <c r="WDH11" s="175"/>
      <c r="WDI11" s="175"/>
      <c r="WDJ11" s="175"/>
      <c r="WDK11" s="175"/>
      <c r="WDL11" s="176"/>
      <c r="WDM11" s="174" t="s">
        <v>0</v>
      </c>
      <c r="WDN11" s="175"/>
      <c r="WDO11" s="175"/>
      <c r="WDP11" s="175"/>
      <c r="WDQ11" s="175"/>
      <c r="WDR11" s="175"/>
      <c r="WDS11" s="175"/>
      <c r="WDT11" s="175"/>
      <c r="WDU11" s="175"/>
      <c r="WDV11" s="175"/>
      <c r="WDW11" s="175"/>
      <c r="WDX11" s="175"/>
      <c r="WDY11" s="175"/>
      <c r="WDZ11" s="175"/>
      <c r="WEA11" s="175"/>
      <c r="WEB11" s="175"/>
      <c r="WEC11" s="175"/>
      <c r="WED11" s="175"/>
      <c r="WEE11" s="175"/>
      <c r="WEF11" s="175"/>
      <c r="WEG11" s="175"/>
      <c r="WEH11" s="176"/>
      <c r="WEI11" s="174" t="s">
        <v>0</v>
      </c>
      <c r="WEJ11" s="175"/>
      <c r="WEK11" s="175"/>
      <c r="WEL11" s="175"/>
      <c r="WEM11" s="175"/>
      <c r="WEN11" s="175"/>
      <c r="WEO11" s="175"/>
      <c r="WEP11" s="175"/>
      <c r="WEQ11" s="175"/>
      <c r="WER11" s="175"/>
      <c r="WES11" s="175"/>
      <c r="WET11" s="175"/>
      <c r="WEU11" s="175"/>
      <c r="WEV11" s="175"/>
      <c r="WEW11" s="175"/>
      <c r="WEX11" s="175"/>
      <c r="WEY11" s="175"/>
      <c r="WEZ11" s="175"/>
      <c r="WFA11" s="175"/>
      <c r="WFB11" s="175"/>
      <c r="WFC11" s="175"/>
      <c r="WFD11" s="176"/>
      <c r="WFE11" s="174" t="s">
        <v>0</v>
      </c>
      <c r="WFF11" s="175"/>
      <c r="WFG11" s="175"/>
      <c r="WFH11" s="175"/>
      <c r="WFI11" s="175"/>
      <c r="WFJ11" s="175"/>
      <c r="WFK11" s="175"/>
      <c r="WFL11" s="175"/>
      <c r="WFM11" s="175"/>
      <c r="WFN11" s="175"/>
      <c r="WFO11" s="175"/>
      <c r="WFP11" s="175"/>
      <c r="WFQ11" s="175"/>
      <c r="WFR11" s="175"/>
      <c r="WFS11" s="175"/>
      <c r="WFT11" s="175"/>
      <c r="WFU11" s="175"/>
      <c r="WFV11" s="175"/>
      <c r="WFW11" s="175"/>
      <c r="WFX11" s="175"/>
      <c r="WFY11" s="175"/>
      <c r="WFZ11" s="176"/>
      <c r="WGA11" s="174" t="s">
        <v>0</v>
      </c>
      <c r="WGB11" s="175"/>
      <c r="WGC11" s="175"/>
      <c r="WGD11" s="175"/>
      <c r="WGE11" s="175"/>
      <c r="WGF11" s="175"/>
      <c r="WGG11" s="175"/>
      <c r="WGH11" s="175"/>
      <c r="WGI11" s="175"/>
      <c r="WGJ11" s="175"/>
      <c r="WGK11" s="175"/>
      <c r="WGL11" s="175"/>
      <c r="WGM11" s="175"/>
      <c r="WGN11" s="175"/>
      <c r="WGO11" s="175"/>
      <c r="WGP11" s="175"/>
      <c r="WGQ11" s="175"/>
      <c r="WGR11" s="175"/>
      <c r="WGS11" s="175"/>
      <c r="WGT11" s="175"/>
      <c r="WGU11" s="175"/>
      <c r="WGV11" s="176"/>
      <c r="WGW11" s="174" t="s">
        <v>0</v>
      </c>
      <c r="WGX11" s="175"/>
      <c r="WGY11" s="175"/>
      <c r="WGZ11" s="175"/>
      <c r="WHA11" s="175"/>
      <c r="WHB11" s="175"/>
      <c r="WHC11" s="175"/>
      <c r="WHD11" s="175"/>
      <c r="WHE11" s="175"/>
      <c r="WHF11" s="175"/>
      <c r="WHG11" s="175"/>
      <c r="WHH11" s="175"/>
      <c r="WHI11" s="175"/>
      <c r="WHJ11" s="175"/>
      <c r="WHK11" s="175"/>
      <c r="WHL11" s="175"/>
      <c r="WHM11" s="175"/>
      <c r="WHN11" s="175"/>
      <c r="WHO11" s="175"/>
      <c r="WHP11" s="175"/>
      <c r="WHQ11" s="175"/>
      <c r="WHR11" s="176"/>
      <c r="WHS11" s="174" t="s">
        <v>0</v>
      </c>
      <c r="WHT11" s="175"/>
      <c r="WHU11" s="175"/>
      <c r="WHV11" s="175"/>
      <c r="WHW11" s="175"/>
      <c r="WHX11" s="175"/>
      <c r="WHY11" s="175"/>
      <c r="WHZ11" s="175"/>
      <c r="WIA11" s="175"/>
      <c r="WIB11" s="175"/>
      <c r="WIC11" s="175"/>
      <c r="WID11" s="175"/>
      <c r="WIE11" s="175"/>
      <c r="WIF11" s="175"/>
      <c r="WIG11" s="175"/>
      <c r="WIH11" s="175"/>
      <c r="WII11" s="175"/>
      <c r="WIJ11" s="175"/>
      <c r="WIK11" s="175"/>
      <c r="WIL11" s="175"/>
      <c r="WIM11" s="175"/>
      <c r="WIN11" s="176"/>
      <c r="WIO11" s="174" t="s">
        <v>0</v>
      </c>
      <c r="WIP11" s="175"/>
      <c r="WIQ11" s="175"/>
      <c r="WIR11" s="175"/>
      <c r="WIS11" s="175"/>
      <c r="WIT11" s="175"/>
      <c r="WIU11" s="175"/>
      <c r="WIV11" s="175"/>
      <c r="WIW11" s="175"/>
      <c r="WIX11" s="175"/>
      <c r="WIY11" s="175"/>
      <c r="WIZ11" s="175"/>
      <c r="WJA11" s="175"/>
      <c r="WJB11" s="175"/>
      <c r="WJC11" s="175"/>
      <c r="WJD11" s="175"/>
      <c r="WJE11" s="175"/>
      <c r="WJF11" s="175"/>
      <c r="WJG11" s="175"/>
      <c r="WJH11" s="175"/>
      <c r="WJI11" s="175"/>
      <c r="WJJ11" s="176"/>
      <c r="WJK11" s="174" t="s">
        <v>0</v>
      </c>
      <c r="WJL11" s="175"/>
      <c r="WJM11" s="175"/>
      <c r="WJN11" s="175"/>
      <c r="WJO11" s="175"/>
      <c r="WJP11" s="175"/>
      <c r="WJQ11" s="175"/>
      <c r="WJR11" s="175"/>
      <c r="WJS11" s="175"/>
      <c r="WJT11" s="175"/>
      <c r="WJU11" s="175"/>
      <c r="WJV11" s="175"/>
      <c r="WJW11" s="175"/>
      <c r="WJX11" s="175"/>
      <c r="WJY11" s="175"/>
      <c r="WJZ11" s="175"/>
      <c r="WKA11" s="175"/>
      <c r="WKB11" s="175"/>
      <c r="WKC11" s="175"/>
      <c r="WKD11" s="175"/>
      <c r="WKE11" s="175"/>
      <c r="WKF11" s="176"/>
      <c r="WKG11" s="174" t="s">
        <v>0</v>
      </c>
      <c r="WKH11" s="175"/>
      <c r="WKI11" s="175"/>
      <c r="WKJ11" s="175"/>
      <c r="WKK11" s="175"/>
      <c r="WKL11" s="175"/>
      <c r="WKM11" s="175"/>
      <c r="WKN11" s="175"/>
      <c r="WKO11" s="175"/>
      <c r="WKP11" s="175"/>
      <c r="WKQ11" s="175"/>
      <c r="WKR11" s="175"/>
      <c r="WKS11" s="175"/>
      <c r="WKT11" s="175"/>
      <c r="WKU11" s="175"/>
      <c r="WKV11" s="175"/>
      <c r="WKW11" s="175"/>
      <c r="WKX11" s="175"/>
      <c r="WKY11" s="175"/>
      <c r="WKZ11" s="175"/>
      <c r="WLA11" s="175"/>
      <c r="WLB11" s="176"/>
      <c r="WLC11" s="174" t="s">
        <v>0</v>
      </c>
      <c r="WLD11" s="175"/>
      <c r="WLE11" s="175"/>
      <c r="WLF11" s="175"/>
      <c r="WLG11" s="175"/>
      <c r="WLH11" s="175"/>
      <c r="WLI11" s="175"/>
      <c r="WLJ11" s="175"/>
      <c r="WLK11" s="175"/>
      <c r="WLL11" s="175"/>
      <c r="WLM11" s="175"/>
      <c r="WLN11" s="175"/>
      <c r="WLO11" s="175"/>
      <c r="WLP11" s="175"/>
      <c r="WLQ11" s="175"/>
      <c r="WLR11" s="175"/>
      <c r="WLS11" s="175"/>
      <c r="WLT11" s="175"/>
      <c r="WLU11" s="175"/>
      <c r="WLV11" s="175"/>
      <c r="WLW11" s="175"/>
      <c r="WLX11" s="176"/>
      <c r="WLY11" s="174" t="s">
        <v>0</v>
      </c>
      <c r="WLZ11" s="175"/>
      <c r="WMA11" s="175"/>
      <c r="WMB11" s="175"/>
      <c r="WMC11" s="175"/>
      <c r="WMD11" s="175"/>
      <c r="WME11" s="175"/>
      <c r="WMF11" s="175"/>
      <c r="WMG11" s="175"/>
      <c r="WMH11" s="175"/>
      <c r="WMI11" s="175"/>
      <c r="WMJ11" s="175"/>
      <c r="WMK11" s="175"/>
      <c r="WML11" s="175"/>
      <c r="WMM11" s="175"/>
      <c r="WMN11" s="175"/>
      <c r="WMO11" s="175"/>
      <c r="WMP11" s="175"/>
      <c r="WMQ11" s="175"/>
      <c r="WMR11" s="175"/>
      <c r="WMS11" s="175"/>
      <c r="WMT11" s="176"/>
      <c r="WMU11" s="174" t="s">
        <v>0</v>
      </c>
      <c r="WMV11" s="175"/>
      <c r="WMW11" s="175"/>
      <c r="WMX11" s="175"/>
      <c r="WMY11" s="175"/>
      <c r="WMZ11" s="175"/>
      <c r="WNA11" s="175"/>
      <c r="WNB11" s="175"/>
      <c r="WNC11" s="175"/>
      <c r="WND11" s="175"/>
      <c r="WNE11" s="175"/>
      <c r="WNF11" s="175"/>
      <c r="WNG11" s="175"/>
      <c r="WNH11" s="175"/>
      <c r="WNI11" s="175"/>
      <c r="WNJ11" s="175"/>
      <c r="WNK11" s="175"/>
      <c r="WNL11" s="175"/>
      <c r="WNM11" s="175"/>
      <c r="WNN11" s="175"/>
      <c r="WNO11" s="175"/>
      <c r="WNP11" s="176"/>
      <c r="WNQ11" s="174" t="s">
        <v>0</v>
      </c>
      <c r="WNR11" s="175"/>
      <c r="WNS11" s="175"/>
      <c r="WNT11" s="175"/>
      <c r="WNU11" s="175"/>
      <c r="WNV11" s="175"/>
      <c r="WNW11" s="175"/>
      <c r="WNX11" s="175"/>
      <c r="WNY11" s="175"/>
      <c r="WNZ11" s="175"/>
      <c r="WOA11" s="175"/>
      <c r="WOB11" s="175"/>
      <c r="WOC11" s="175"/>
      <c r="WOD11" s="175"/>
      <c r="WOE11" s="175"/>
      <c r="WOF11" s="175"/>
      <c r="WOG11" s="175"/>
      <c r="WOH11" s="175"/>
      <c r="WOI11" s="175"/>
      <c r="WOJ11" s="175"/>
      <c r="WOK11" s="175"/>
      <c r="WOL11" s="176"/>
      <c r="WOM11" s="174" t="s">
        <v>0</v>
      </c>
      <c r="WON11" s="175"/>
      <c r="WOO11" s="175"/>
      <c r="WOP11" s="175"/>
      <c r="WOQ11" s="175"/>
      <c r="WOR11" s="175"/>
      <c r="WOS11" s="175"/>
      <c r="WOT11" s="175"/>
      <c r="WOU11" s="175"/>
      <c r="WOV11" s="175"/>
      <c r="WOW11" s="175"/>
      <c r="WOX11" s="175"/>
      <c r="WOY11" s="175"/>
      <c r="WOZ11" s="175"/>
      <c r="WPA11" s="175"/>
      <c r="WPB11" s="175"/>
      <c r="WPC11" s="175"/>
      <c r="WPD11" s="175"/>
      <c r="WPE11" s="175"/>
      <c r="WPF11" s="175"/>
      <c r="WPG11" s="175"/>
      <c r="WPH11" s="176"/>
      <c r="WPI11" s="174" t="s">
        <v>0</v>
      </c>
      <c r="WPJ11" s="175"/>
      <c r="WPK11" s="175"/>
      <c r="WPL11" s="175"/>
      <c r="WPM11" s="175"/>
      <c r="WPN11" s="175"/>
      <c r="WPO11" s="175"/>
      <c r="WPP11" s="175"/>
      <c r="WPQ11" s="175"/>
      <c r="WPR11" s="175"/>
      <c r="WPS11" s="175"/>
      <c r="WPT11" s="175"/>
      <c r="WPU11" s="175"/>
      <c r="WPV11" s="175"/>
      <c r="WPW11" s="175"/>
      <c r="WPX11" s="175"/>
      <c r="WPY11" s="175"/>
      <c r="WPZ11" s="175"/>
      <c r="WQA11" s="175"/>
      <c r="WQB11" s="175"/>
      <c r="WQC11" s="175"/>
      <c r="WQD11" s="176"/>
      <c r="WQE11" s="174" t="s">
        <v>0</v>
      </c>
      <c r="WQF11" s="175"/>
      <c r="WQG11" s="175"/>
      <c r="WQH11" s="175"/>
      <c r="WQI11" s="175"/>
      <c r="WQJ11" s="175"/>
      <c r="WQK11" s="175"/>
      <c r="WQL11" s="175"/>
      <c r="WQM11" s="175"/>
      <c r="WQN11" s="175"/>
      <c r="WQO11" s="175"/>
      <c r="WQP11" s="175"/>
      <c r="WQQ11" s="175"/>
      <c r="WQR11" s="175"/>
      <c r="WQS11" s="175"/>
      <c r="WQT11" s="175"/>
      <c r="WQU11" s="175"/>
      <c r="WQV11" s="175"/>
      <c r="WQW11" s="175"/>
      <c r="WQX11" s="175"/>
      <c r="WQY11" s="175"/>
      <c r="WQZ11" s="176"/>
      <c r="WRA11" s="174" t="s">
        <v>0</v>
      </c>
      <c r="WRB11" s="175"/>
      <c r="WRC11" s="175"/>
      <c r="WRD11" s="175"/>
      <c r="WRE11" s="175"/>
      <c r="WRF11" s="175"/>
      <c r="WRG11" s="175"/>
      <c r="WRH11" s="175"/>
      <c r="WRI11" s="175"/>
      <c r="WRJ11" s="175"/>
      <c r="WRK11" s="175"/>
      <c r="WRL11" s="175"/>
      <c r="WRM11" s="175"/>
      <c r="WRN11" s="175"/>
      <c r="WRO11" s="175"/>
      <c r="WRP11" s="175"/>
      <c r="WRQ11" s="175"/>
      <c r="WRR11" s="175"/>
      <c r="WRS11" s="175"/>
      <c r="WRT11" s="175"/>
      <c r="WRU11" s="175"/>
      <c r="WRV11" s="176"/>
      <c r="WRW11" s="174" t="s">
        <v>0</v>
      </c>
      <c r="WRX11" s="175"/>
      <c r="WRY11" s="175"/>
      <c r="WRZ11" s="175"/>
      <c r="WSA11" s="175"/>
      <c r="WSB11" s="175"/>
      <c r="WSC11" s="175"/>
      <c r="WSD11" s="175"/>
      <c r="WSE11" s="175"/>
      <c r="WSF11" s="175"/>
      <c r="WSG11" s="175"/>
      <c r="WSH11" s="175"/>
      <c r="WSI11" s="175"/>
      <c r="WSJ11" s="175"/>
      <c r="WSK11" s="175"/>
      <c r="WSL11" s="175"/>
      <c r="WSM11" s="175"/>
      <c r="WSN11" s="175"/>
      <c r="WSO11" s="175"/>
      <c r="WSP11" s="175"/>
      <c r="WSQ11" s="175"/>
      <c r="WSR11" s="176"/>
      <c r="WSS11" s="174" t="s">
        <v>0</v>
      </c>
      <c r="WST11" s="175"/>
      <c r="WSU11" s="175"/>
      <c r="WSV11" s="175"/>
      <c r="WSW11" s="175"/>
      <c r="WSX11" s="175"/>
      <c r="WSY11" s="175"/>
      <c r="WSZ11" s="175"/>
      <c r="WTA11" s="175"/>
      <c r="WTB11" s="175"/>
      <c r="WTC11" s="175"/>
      <c r="WTD11" s="175"/>
      <c r="WTE11" s="175"/>
      <c r="WTF11" s="175"/>
      <c r="WTG11" s="175"/>
      <c r="WTH11" s="175"/>
      <c r="WTI11" s="175"/>
      <c r="WTJ11" s="175"/>
      <c r="WTK11" s="175"/>
      <c r="WTL11" s="175"/>
      <c r="WTM11" s="175"/>
      <c r="WTN11" s="176"/>
      <c r="WTO11" s="174" t="s">
        <v>0</v>
      </c>
      <c r="WTP11" s="175"/>
      <c r="WTQ11" s="175"/>
      <c r="WTR11" s="175"/>
      <c r="WTS11" s="175"/>
      <c r="WTT11" s="175"/>
      <c r="WTU11" s="175"/>
      <c r="WTV11" s="175"/>
      <c r="WTW11" s="175"/>
      <c r="WTX11" s="175"/>
      <c r="WTY11" s="175"/>
      <c r="WTZ11" s="175"/>
      <c r="WUA11" s="175"/>
      <c r="WUB11" s="175"/>
      <c r="WUC11" s="175"/>
      <c r="WUD11" s="175"/>
      <c r="WUE11" s="175"/>
      <c r="WUF11" s="175"/>
      <c r="WUG11" s="175"/>
      <c r="WUH11" s="175"/>
      <c r="WUI11" s="175"/>
      <c r="WUJ11" s="176"/>
      <c r="WUK11" s="174" t="s">
        <v>0</v>
      </c>
      <c r="WUL11" s="175"/>
      <c r="WUM11" s="175"/>
      <c r="WUN11" s="175"/>
      <c r="WUO11" s="175"/>
      <c r="WUP11" s="175"/>
      <c r="WUQ11" s="175"/>
      <c r="WUR11" s="175"/>
      <c r="WUS11" s="175"/>
      <c r="WUT11" s="175"/>
      <c r="WUU11" s="175"/>
      <c r="WUV11" s="175"/>
      <c r="WUW11" s="175"/>
      <c r="WUX11" s="175"/>
      <c r="WUY11" s="175"/>
      <c r="WUZ11" s="175"/>
      <c r="WVA11" s="175"/>
      <c r="WVB11" s="175"/>
      <c r="WVC11" s="175"/>
      <c r="WVD11" s="175"/>
      <c r="WVE11" s="175"/>
      <c r="WVF11" s="176"/>
      <c r="WVG11" s="174" t="s">
        <v>0</v>
      </c>
      <c r="WVH11" s="175"/>
      <c r="WVI11" s="175"/>
      <c r="WVJ11" s="175"/>
      <c r="WVK11" s="175"/>
      <c r="WVL11" s="175"/>
      <c r="WVM11" s="175"/>
      <c r="WVN11" s="175"/>
      <c r="WVO11" s="175"/>
      <c r="WVP11" s="175"/>
      <c r="WVQ11" s="175"/>
      <c r="WVR11" s="175"/>
      <c r="WVS11" s="175"/>
      <c r="WVT11" s="175"/>
      <c r="WVU11" s="175"/>
      <c r="WVV11" s="175"/>
      <c r="WVW11" s="175"/>
      <c r="WVX11" s="175"/>
      <c r="WVY11" s="175"/>
      <c r="WVZ11" s="175"/>
      <c r="WWA11" s="175"/>
      <c r="WWB11" s="176"/>
      <c r="WWC11" s="174" t="s">
        <v>0</v>
      </c>
      <c r="WWD11" s="175"/>
      <c r="WWE11" s="175"/>
      <c r="WWF11" s="175"/>
      <c r="WWG11" s="175"/>
      <c r="WWH11" s="175"/>
      <c r="WWI11" s="175"/>
      <c r="WWJ11" s="175"/>
      <c r="WWK11" s="175"/>
      <c r="WWL11" s="175"/>
      <c r="WWM11" s="175"/>
      <c r="WWN11" s="175"/>
      <c r="WWO11" s="175"/>
      <c r="WWP11" s="175"/>
      <c r="WWQ11" s="175"/>
      <c r="WWR11" s="175"/>
      <c r="WWS11" s="175"/>
      <c r="WWT11" s="175"/>
      <c r="WWU11" s="175"/>
      <c r="WWV11" s="175"/>
      <c r="WWW11" s="175"/>
      <c r="WWX11" s="176"/>
      <c r="WWY11" s="174" t="s">
        <v>0</v>
      </c>
      <c r="WWZ11" s="175"/>
      <c r="WXA11" s="175"/>
      <c r="WXB11" s="175"/>
      <c r="WXC11" s="175"/>
      <c r="WXD11" s="175"/>
      <c r="WXE11" s="175"/>
      <c r="WXF11" s="175"/>
      <c r="WXG11" s="175"/>
      <c r="WXH11" s="175"/>
      <c r="WXI11" s="175"/>
      <c r="WXJ11" s="175"/>
      <c r="WXK11" s="175"/>
      <c r="WXL11" s="175"/>
      <c r="WXM11" s="175"/>
      <c r="WXN11" s="175"/>
      <c r="WXO11" s="175"/>
      <c r="WXP11" s="175"/>
      <c r="WXQ11" s="175"/>
      <c r="WXR11" s="175"/>
      <c r="WXS11" s="175"/>
      <c r="WXT11" s="176"/>
      <c r="WXU11" s="174" t="s">
        <v>0</v>
      </c>
      <c r="WXV11" s="175"/>
      <c r="WXW11" s="175"/>
      <c r="WXX11" s="175"/>
      <c r="WXY11" s="175"/>
      <c r="WXZ11" s="175"/>
      <c r="WYA11" s="175"/>
      <c r="WYB11" s="175"/>
      <c r="WYC11" s="175"/>
      <c r="WYD11" s="175"/>
      <c r="WYE11" s="175"/>
      <c r="WYF11" s="175"/>
      <c r="WYG11" s="175"/>
      <c r="WYH11" s="175"/>
      <c r="WYI11" s="175"/>
      <c r="WYJ11" s="175"/>
      <c r="WYK11" s="175"/>
      <c r="WYL11" s="175"/>
      <c r="WYM11" s="175"/>
      <c r="WYN11" s="175"/>
      <c r="WYO11" s="175"/>
      <c r="WYP11" s="176"/>
      <c r="WYQ11" s="174" t="s">
        <v>0</v>
      </c>
      <c r="WYR11" s="175"/>
      <c r="WYS11" s="175"/>
      <c r="WYT11" s="175"/>
      <c r="WYU11" s="175"/>
      <c r="WYV11" s="175"/>
      <c r="WYW11" s="175"/>
      <c r="WYX11" s="175"/>
      <c r="WYY11" s="175"/>
      <c r="WYZ11" s="175"/>
      <c r="WZA11" s="175"/>
      <c r="WZB11" s="175"/>
      <c r="WZC11" s="175"/>
      <c r="WZD11" s="175"/>
      <c r="WZE11" s="175"/>
      <c r="WZF11" s="175"/>
      <c r="WZG11" s="175"/>
      <c r="WZH11" s="175"/>
      <c r="WZI11" s="175"/>
      <c r="WZJ11" s="175"/>
      <c r="WZK11" s="175"/>
      <c r="WZL11" s="176"/>
      <c r="WZM11" s="174" t="s">
        <v>0</v>
      </c>
      <c r="WZN11" s="175"/>
      <c r="WZO11" s="175"/>
      <c r="WZP11" s="175"/>
      <c r="WZQ11" s="175"/>
      <c r="WZR11" s="175"/>
      <c r="WZS11" s="175"/>
      <c r="WZT11" s="175"/>
      <c r="WZU11" s="175"/>
      <c r="WZV11" s="175"/>
      <c r="WZW11" s="175"/>
      <c r="WZX11" s="175"/>
      <c r="WZY11" s="175"/>
      <c r="WZZ11" s="175"/>
      <c r="XAA11" s="175"/>
      <c r="XAB11" s="175"/>
      <c r="XAC11" s="175"/>
      <c r="XAD11" s="175"/>
      <c r="XAE11" s="175"/>
      <c r="XAF11" s="175"/>
      <c r="XAG11" s="175"/>
      <c r="XAH11" s="176"/>
      <c r="XAI11" s="174" t="s">
        <v>0</v>
      </c>
      <c r="XAJ11" s="175"/>
      <c r="XAK11" s="175"/>
      <c r="XAL11" s="175"/>
      <c r="XAM11" s="175"/>
      <c r="XAN11" s="175"/>
      <c r="XAO11" s="175"/>
      <c r="XAP11" s="175"/>
      <c r="XAQ11" s="175"/>
      <c r="XAR11" s="175"/>
      <c r="XAS11" s="175"/>
      <c r="XAT11" s="175"/>
      <c r="XAU11" s="175"/>
      <c r="XAV11" s="175"/>
      <c r="XAW11" s="175"/>
      <c r="XAX11" s="175"/>
      <c r="XAY11" s="175"/>
      <c r="XAZ11" s="175"/>
      <c r="XBA11" s="175"/>
      <c r="XBB11" s="175"/>
      <c r="XBC11" s="175"/>
      <c r="XBD11" s="176"/>
      <c r="XBE11" s="174" t="s">
        <v>0</v>
      </c>
      <c r="XBF11" s="175"/>
      <c r="XBG11" s="175"/>
      <c r="XBH11" s="175"/>
      <c r="XBI11" s="175"/>
      <c r="XBJ11" s="175"/>
      <c r="XBK11" s="175"/>
      <c r="XBL11" s="175"/>
      <c r="XBM11" s="175"/>
      <c r="XBN11" s="175"/>
      <c r="XBO11" s="175"/>
      <c r="XBP11" s="175"/>
      <c r="XBQ11" s="175"/>
      <c r="XBR11" s="175"/>
      <c r="XBS11" s="175"/>
      <c r="XBT11" s="175"/>
      <c r="XBU11" s="175"/>
      <c r="XBV11" s="175"/>
      <c r="XBW11" s="175"/>
      <c r="XBX11" s="175"/>
      <c r="XBY11" s="175"/>
      <c r="XBZ11" s="176"/>
      <c r="XCA11" s="174" t="s">
        <v>0</v>
      </c>
      <c r="XCB11" s="175"/>
      <c r="XCC11" s="175"/>
      <c r="XCD11" s="175"/>
      <c r="XCE11" s="175"/>
      <c r="XCF11" s="175"/>
      <c r="XCG11" s="175"/>
      <c r="XCH11" s="175"/>
      <c r="XCI11" s="175"/>
      <c r="XCJ11" s="175"/>
      <c r="XCK11" s="175"/>
      <c r="XCL11" s="175"/>
      <c r="XCM11" s="175"/>
      <c r="XCN11" s="175"/>
      <c r="XCO11" s="175"/>
      <c r="XCP11" s="175"/>
      <c r="XCQ11" s="175"/>
      <c r="XCR11" s="175"/>
      <c r="XCS11" s="175"/>
      <c r="XCT11" s="175"/>
      <c r="XCU11" s="175"/>
      <c r="XCV11" s="176"/>
      <c r="XCW11" s="174" t="s">
        <v>0</v>
      </c>
      <c r="XCX11" s="175"/>
      <c r="XCY11" s="175"/>
      <c r="XCZ11" s="175"/>
      <c r="XDA11" s="175"/>
      <c r="XDB11" s="175"/>
      <c r="XDC11" s="175"/>
      <c r="XDD11" s="175"/>
      <c r="XDE11" s="175"/>
      <c r="XDF11" s="175"/>
      <c r="XDG11" s="175"/>
      <c r="XDH11" s="175"/>
      <c r="XDI11" s="175"/>
      <c r="XDJ11" s="175"/>
      <c r="XDK11" s="175"/>
      <c r="XDL11" s="175"/>
      <c r="XDM11" s="175"/>
      <c r="XDN11" s="175"/>
      <c r="XDO11" s="175"/>
      <c r="XDP11" s="175"/>
      <c r="XDQ11" s="175"/>
      <c r="XDR11" s="176"/>
      <c r="XDS11" s="174" t="s">
        <v>0</v>
      </c>
      <c r="XDT11" s="175"/>
      <c r="XDU11" s="175"/>
      <c r="XDV11" s="175"/>
      <c r="XDW11" s="175"/>
      <c r="XDX11" s="175"/>
      <c r="XDY11" s="175"/>
      <c r="XDZ11" s="175"/>
      <c r="XEA11" s="175"/>
      <c r="XEB11" s="175"/>
      <c r="XEC11" s="175"/>
      <c r="XED11" s="175"/>
      <c r="XEE11" s="175"/>
      <c r="XEF11" s="175"/>
      <c r="XEG11" s="175"/>
      <c r="XEH11" s="175"/>
      <c r="XEI11" s="175"/>
      <c r="XEJ11" s="175"/>
      <c r="XEK11" s="175"/>
      <c r="XEL11" s="175"/>
      <c r="XEM11" s="175"/>
      <c r="XEN11" s="176"/>
    </row>
    <row r="12" spans="1:16368" ht="15" customHeight="1" x14ac:dyDescent="0.2">
      <c r="A12" s="7"/>
      <c r="B12" s="7"/>
      <c r="C12" s="7"/>
      <c r="D12" s="7"/>
      <c r="E12" s="7"/>
      <c r="F12" s="7"/>
      <c r="G12" s="7"/>
      <c r="H12" s="7"/>
      <c r="I12" s="7"/>
      <c r="J12" s="7"/>
      <c r="K12" s="7"/>
      <c r="L12" s="7"/>
      <c r="M12" s="7"/>
      <c r="N12" s="7"/>
      <c r="O12" s="7"/>
      <c r="P12" s="7"/>
      <c r="Q12" s="7"/>
      <c r="R12" s="7"/>
      <c r="S12" s="7"/>
      <c r="T12" s="7"/>
      <c r="U12" s="7"/>
      <c r="V12" s="7"/>
      <c r="W12" s="7"/>
      <c r="X12" s="7"/>
      <c r="Y12" s="7"/>
      <c r="Z12" s="7"/>
    </row>
    <row r="13" spans="1:16368" ht="262" customHeight="1" x14ac:dyDescent="0.2">
      <c r="A13" s="8"/>
      <c r="B13" s="178" t="s">
        <v>201</v>
      </c>
      <c r="C13" s="175"/>
      <c r="D13" s="175"/>
      <c r="E13" s="175"/>
      <c r="F13" s="175"/>
      <c r="G13" s="175"/>
      <c r="H13" s="175"/>
      <c r="I13" s="175"/>
      <c r="J13" s="175"/>
      <c r="K13" s="175"/>
      <c r="L13" s="175"/>
      <c r="M13" s="175"/>
      <c r="N13" s="175"/>
      <c r="O13" s="175"/>
      <c r="P13" s="175"/>
      <c r="Q13" s="175"/>
      <c r="R13" s="175"/>
      <c r="S13" s="175"/>
      <c r="T13" s="175"/>
      <c r="U13" s="176"/>
      <c r="V13" s="8"/>
      <c r="W13" s="9"/>
      <c r="X13" s="9"/>
      <c r="Y13" s="9"/>
      <c r="Z13" s="9"/>
    </row>
    <row r="14" spans="1:16368" ht="13.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16368" ht="24.75" customHeight="1" x14ac:dyDescent="0.2">
      <c r="A15" s="179" t="s">
        <v>1</v>
      </c>
      <c r="B15" s="180"/>
      <c r="C15" s="180"/>
      <c r="D15" s="180"/>
      <c r="E15" s="180"/>
      <c r="F15" s="180"/>
      <c r="G15" s="180"/>
      <c r="H15" s="180"/>
      <c r="I15" s="180"/>
      <c r="J15" s="180"/>
      <c r="K15" s="180"/>
      <c r="L15" s="180"/>
      <c r="M15" s="180"/>
      <c r="N15" s="180"/>
      <c r="O15" s="180"/>
      <c r="P15" s="180"/>
      <c r="Q15" s="180"/>
      <c r="R15" s="180"/>
      <c r="S15" s="180"/>
      <c r="T15" s="180"/>
      <c r="U15" s="180"/>
      <c r="V15" s="181"/>
      <c r="W15" s="4"/>
      <c r="X15" s="4"/>
      <c r="Y15" s="4"/>
      <c r="Z15" s="4"/>
    </row>
    <row r="16" spans="1:16368" ht="15" customHeight="1" x14ac:dyDescent="0.2">
      <c r="A16" s="182"/>
      <c r="B16" s="175"/>
      <c r="C16" s="175"/>
      <c r="D16" s="175"/>
      <c r="E16" s="175"/>
      <c r="F16" s="175"/>
      <c r="G16" s="175"/>
      <c r="H16" s="175"/>
      <c r="I16" s="175"/>
      <c r="J16" s="175"/>
      <c r="K16" s="175"/>
      <c r="L16" s="175"/>
      <c r="M16" s="175"/>
      <c r="N16" s="175"/>
      <c r="O16" s="175"/>
      <c r="P16" s="175"/>
      <c r="Q16" s="175"/>
      <c r="R16" s="175"/>
      <c r="S16" s="175"/>
      <c r="T16" s="175"/>
      <c r="U16" s="175"/>
      <c r="V16" s="176"/>
      <c r="W16" s="10"/>
      <c r="X16" s="10"/>
      <c r="Y16" s="10"/>
      <c r="Z16" s="10"/>
    </row>
    <row r="17" spans="1:26" ht="64.5" customHeight="1" x14ac:dyDescent="0.2">
      <c r="A17" s="11"/>
      <c r="B17" s="183" t="s">
        <v>2</v>
      </c>
      <c r="C17" s="175"/>
      <c r="D17" s="175"/>
      <c r="E17" s="175"/>
      <c r="F17" s="175"/>
      <c r="G17" s="175"/>
      <c r="H17" s="175"/>
      <c r="I17" s="175"/>
      <c r="J17" s="175"/>
      <c r="K17" s="175"/>
      <c r="L17" s="175"/>
      <c r="M17" s="175"/>
      <c r="N17" s="175"/>
      <c r="O17" s="175"/>
      <c r="P17" s="175"/>
      <c r="Q17" s="175"/>
      <c r="R17" s="175"/>
      <c r="S17" s="175"/>
      <c r="T17" s="175"/>
      <c r="U17" s="176"/>
      <c r="V17" s="11"/>
      <c r="W17" s="3"/>
      <c r="X17" s="3"/>
      <c r="Y17" s="3"/>
      <c r="Z17" s="3"/>
    </row>
    <row r="18" spans="1:26" ht="64.5" customHeight="1" x14ac:dyDescent="0.2">
      <c r="A18" s="11"/>
      <c r="B18" s="183" t="s">
        <v>65</v>
      </c>
      <c r="C18" s="175"/>
      <c r="D18" s="175"/>
      <c r="E18" s="175"/>
      <c r="F18" s="175"/>
      <c r="G18" s="175"/>
      <c r="H18" s="175"/>
      <c r="I18" s="175"/>
      <c r="J18" s="175"/>
      <c r="K18" s="175"/>
      <c r="L18" s="175"/>
      <c r="M18" s="175"/>
      <c r="N18" s="175"/>
      <c r="O18" s="175"/>
      <c r="P18" s="175"/>
      <c r="Q18" s="175"/>
      <c r="R18" s="175"/>
      <c r="S18" s="175"/>
      <c r="T18" s="175"/>
      <c r="U18" s="176"/>
      <c r="V18" s="11"/>
      <c r="W18" s="3"/>
      <c r="X18" s="3"/>
      <c r="Y18" s="3"/>
      <c r="Z18" s="3"/>
    </row>
    <row r="19" spans="1:26" ht="64.5" customHeight="1" x14ac:dyDescent="0.2">
      <c r="A19" s="12"/>
      <c r="B19" s="12"/>
      <c r="C19" s="12"/>
      <c r="D19" s="12"/>
      <c r="E19" s="12"/>
      <c r="F19" s="12"/>
      <c r="G19" s="12"/>
      <c r="H19" s="12"/>
      <c r="I19" s="12"/>
      <c r="J19" s="12"/>
      <c r="K19" s="12"/>
      <c r="L19" s="12"/>
      <c r="M19" s="12"/>
      <c r="N19" s="12"/>
      <c r="O19" s="12"/>
      <c r="P19" s="12"/>
      <c r="Q19" s="12"/>
      <c r="R19" s="12"/>
      <c r="S19" s="12"/>
      <c r="T19" s="12"/>
      <c r="U19" s="12"/>
      <c r="V19" s="12"/>
      <c r="W19" s="13"/>
      <c r="X19" s="13"/>
      <c r="Y19" s="13"/>
      <c r="Z19" s="13"/>
    </row>
    <row r="20" spans="1:26" ht="15" customHeight="1" x14ac:dyDescent="0.2">
      <c r="A20" s="11"/>
      <c r="B20" s="1"/>
      <c r="C20" s="1"/>
      <c r="D20" s="1"/>
      <c r="E20" s="1"/>
      <c r="F20" s="1"/>
      <c r="G20" s="1"/>
      <c r="H20" s="14"/>
      <c r="I20" s="14"/>
      <c r="J20" s="14"/>
      <c r="K20" s="14"/>
      <c r="L20" s="14"/>
      <c r="M20" s="14"/>
      <c r="N20" s="14"/>
      <c r="O20" s="14"/>
      <c r="P20" s="14"/>
      <c r="Q20" s="14"/>
      <c r="R20" s="14"/>
      <c r="S20" s="14"/>
      <c r="T20" s="14"/>
      <c r="U20" s="14"/>
      <c r="V20" s="11"/>
      <c r="W20" s="3"/>
      <c r="X20" s="3"/>
      <c r="Y20" s="3"/>
      <c r="Z20" s="3"/>
    </row>
    <row r="21" spans="1:26" ht="15" customHeight="1" x14ac:dyDescent="0.2">
      <c r="A21" s="11"/>
      <c r="B21" s="1"/>
      <c r="C21" s="1"/>
      <c r="D21" s="1"/>
      <c r="E21" s="1"/>
      <c r="F21" s="1"/>
      <c r="G21" s="1"/>
      <c r="H21" s="14"/>
      <c r="I21" s="14"/>
      <c r="J21" s="14"/>
      <c r="K21" s="14"/>
      <c r="L21" s="14"/>
      <c r="M21" s="14"/>
      <c r="N21" s="14"/>
      <c r="O21" s="14"/>
      <c r="P21" s="14"/>
      <c r="Q21" s="14"/>
      <c r="R21" s="14"/>
      <c r="S21" s="14"/>
      <c r="T21" s="14"/>
      <c r="U21" s="14"/>
      <c r="V21" s="11"/>
      <c r="W21" s="3"/>
      <c r="X21" s="3"/>
      <c r="Y21" s="3"/>
      <c r="Z21" s="3"/>
    </row>
    <row r="22" spans="1:26" ht="13.5" customHeight="1" x14ac:dyDescent="0.2">
      <c r="A22" s="1"/>
      <c r="B22" s="1"/>
      <c r="C22" s="1"/>
      <c r="D22" s="1"/>
      <c r="E22" s="1"/>
      <c r="F22" s="1"/>
      <c r="G22" s="1"/>
      <c r="H22" s="1"/>
      <c r="I22" s="1"/>
      <c r="J22" s="1"/>
      <c r="K22" s="1"/>
      <c r="L22" s="1"/>
      <c r="M22" s="1"/>
      <c r="N22" s="1"/>
      <c r="O22" s="1"/>
      <c r="P22" s="1"/>
      <c r="Q22" s="1"/>
      <c r="R22" s="1"/>
      <c r="S22" s="1"/>
      <c r="T22" s="1"/>
      <c r="U22" s="1"/>
      <c r="V22" s="1"/>
      <c r="W22" s="3"/>
      <c r="X22" s="3"/>
      <c r="Y22" s="3"/>
      <c r="Z22" s="3"/>
    </row>
    <row r="23" spans="1:26" ht="13.5" customHeight="1" x14ac:dyDescent="0.2">
      <c r="A23" s="1"/>
      <c r="B23" s="15"/>
      <c r="C23" s="185"/>
      <c r="D23" s="185"/>
      <c r="E23" s="185"/>
      <c r="F23" s="185"/>
      <c r="G23" s="185"/>
      <c r="H23" s="185"/>
      <c r="I23" s="185"/>
      <c r="J23" s="185"/>
      <c r="K23" s="185"/>
      <c r="L23" s="185"/>
      <c r="M23" s="185"/>
      <c r="N23" s="185"/>
      <c r="O23" s="185"/>
      <c r="P23" s="185"/>
      <c r="Q23" s="185"/>
      <c r="R23" s="185"/>
      <c r="S23" s="185"/>
      <c r="T23" s="1"/>
      <c r="U23" s="1"/>
      <c r="V23" s="1"/>
      <c r="W23" s="3"/>
      <c r="X23" s="3"/>
      <c r="Y23" s="3"/>
      <c r="Z23" s="3"/>
    </row>
    <row r="24" spans="1:26" ht="24" customHeight="1" thickBot="1" x14ac:dyDescent="0.25">
      <c r="A24" s="186" t="s">
        <v>59</v>
      </c>
      <c r="B24" s="187"/>
      <c r="C24" s="187"/>
      <c r="D24" s="187"/>
      <c r="E24" s="187"/>
      <c r="F24" s="187"/>
      <c r="G24" s="187"/>
      <c r="H24" s="187"/>
      <c r="I24" s="187"/>
      <c r="J24" s="187"/>
      <c r="K24" s="187"/>
      <c r="L24" s="187"/>
      <c r="M24" s="187"/>
      <c r="N24" s="187"/>
      <c r="O24" s="187"/>
      <c r="P24" s="187"/>
      <c r="Q24" s="187"/>
      <c r="R24" s="187"/>
      <c r="S24" s="187"/>
      <c r="T24" s="187"/>
      <c r="U24" s="187"/>
      <c r="V24" s="187"/>
      <c r="W24" s="4"/>
      <c r="X24" s="4"/>
      <c r="Y24" s="4"/>
      <c r="Z24" s="4"/>
    </row>
    <row r="25" spans="1:26" ht="15" customHeight="1" x14ac:dyDescent="0.2">
      <c r="A25" s="188" t="s">
        <v>3</v>
      </c>
      <c r="B25" s="188"/>
      <c r="C25" s="188"/>
      <c r="D25" s="188"/>
      <c r="E25" s="188"/>
      <c r="F25" s="188"/>
      <c r="G25" s="188"/>
      <c r="H25" s="188"/>
      <c r="I25" s="188"/>
      <c r="J25" s="188"/>
      <c r="K25" s="188"/>
      <c r="L25" s="188"/>
      <c r="M25" s="188"/>
      <c r="N25" s="188"/>
      <c r="O25" s="188"/>
      <c r="P25" s="188"/>
      <c r="Q25" s="188"/>
      <c r="R25" s="188"/>
      <c r="S25" s="188"/>
      <c r="T25" s="188"/>
      <c r="U25" s="188"/>
      <c r="V25" s="188"/>
      <c r="W25" s="10"/>
      <c r="X25" s="10"/>
      <c r="Y25" s="10"/>
      <c r="Z25" s="10"/>
    </row>
    <row r="26" spans="1:26" ht="52" customHeight="1" x14ac:dyDescent="0.2">
      <c r="A26" s="193" t="s">
        <v>53</v>
      </c>
      <c r="B26" s="193"/>
      <c r="C26" s="193"/>
      <c r="D26" s="193"/>
      <c r="E26" s="193"/>
      <c r="F26" s="193"/>
      <c r="G26" s="193"/>
      <c r="H26" s="193"/>
      <c r="I26" s="193"/>
      <c r="J26" s="193"/>
      <c r="K26" s="193"/>
      <c r="L26" s="193"/>
      <c r="M26" s="193"/>
      <c r="N26" s="193"/>
      <c r="O26" s="193"/>
      <c r="P26" s="193"/>
      <c r="Q26" s="193"/>
      <c r="R26" s="193"/>
      <c r="S26" s="193"/>
      <c r="T26" s="193"/>
      <c r="U26" s="193"/>
      <c r="V26" s="193"/>
      <c r="W26" s="81"/>
      <c r="X26" s="81"/>
      <c r="Y26" s="81"/>
      <c r="Z26" s="81"/>
    </row>
    <row r="27" spans="1:26" ht="30" customHeight="1" x14ac:dyDescent="0.2">
      <c r="A27" s="1"/>
      <c r="B27" s="77"/>
      <c r="C27" s="77"/>
      <c r="D27" s="77"/>
      <c r="E27" s="77"/>
      <c r="F27" s="77"/>
      <c r="G27" s="77"/>
      <c r="H27" s="77"/>
      <c r="I27" s="77"/>
      <c r="J27" s="77"/>
      <c r="K27" s="77"/>
      <c r="L27" s="77"/>
      <c r="M27" s="77"/>
      <c r="N27" s="77"/>
      <c r="O27" s="77"/>
      <c r="P27" s="77"/>
      <c r="Q27" s="77"/>
      <c r="R27" s="77"/>
      <c r="S27" s="77"/>
      <c r="T27" s="77"/>
      <c r="U27" s="77"/>
      <c r="V27" s="1"/>
      <c r="W27" s="1"/>
      <c r="X27" s="1"/>
      <c r="Y27" s="1"/>
      <c r="Z27" s="1"/>
    </row>
    <row r="28" spans="1:26" ht="54" customHeight="1" x14ac:dyDescent="0.2">
      <c r="A28" s="79"/>
      <c r="B28" s="80"/>
      <c r="C28" s="80"/>
      <c r="D28" s="84"/>
      <c r="E28" s="194" t="s">
        <v>54</v>
      </c>
      <c r="F28" s="194"/>
      <c r="G28" s="194"/>
      <c r="H28" s="194"/>
      <c r="I28" s="194"/>
      <c r="J28" s="194"/>
      <c r="K28" s="194"/>
      <c r="L28" s="194"/>
      <c r="M28" s="194"/>
      <c r="N28" s="194"/>
      <c r="O28" s="194"/>
      <c r="P28" s="194"/>
      <c r="Q28" s="194"/>
      <c r="R28" s="194"/>
      <c r="S28" s="194"/>
      <c r="T28" s="84"/>
      <c r="U28" s="80"/>
      <c r="V28" s="79"/>
      <c r="W28" s="79"/>
      <c r="X28" s="79"/>
      <c r="Y28" s="79"/>
      <c r="Z28" s="79"/>
    </row>
    <row r="29" spans="1:26" ht="33" customHeight="1" x14ac:dyDescent="0.2">
      <c r="A29" s="79"/>
      <c r="B29" s="80"/>
      <c r="C29" s="80"/>
      <c r="D29" s="80"/>
      <c r="E29" s="80"/>
      <c r="F29" s="80"/>
      <c r="G29" s="80"/>
      <c r="H29" s="80"/>
      <c r="I29" s="80"/>
      <c r="J29" s="80"/>
      <c r="K29" s="80"/>
      <c r="L29" s="80"/>
      <c r="M29" s="80"/>
      <c r="N29" s="80"/>
      <c r="O29" s="80"/>
      <c r="P29" s="80"/>
      <c r="Q29" s="80"/>
      <c r="R29" s="80"/>
      <c r="S29" s="80"/>
      <c r="T29" s="80"/>
      <c r="U29" s="80"/>
      <c r="V29" s="79"/>
      <c r="W29" s="79"/>
      <c r="X29" s="79"/>
      <c r="Y29" s="79"/>
      <c r="Z29" s="79"/>
    </row>
    <row r="30" spans="1:26" ht="42" customHeight="1" x14ac:dyDescent="0.2">
      <c r="A30" s="79"/>
      <c r="B30" s="80"/>
      <c r="C30" s="80"/>
      <c r="D30" s="83" t="s">
        <v>55</v>
      </c>
      <c r="E30" s="195"/>
      <c r="F30" s="195"/>
      <c r="G30" s="195"/>
      <c r="H30" s="196" t="s">
        <v>56</v>
      </c>
      <c r="I30" s="196"/>
      <c r="J30" s="196"/>
      <c r="K30" s="196"/>
      <c r="L30" s="196"/>
      <c r="M30" s="196"/>
      <c r="N30" s="196"/>
      <c r="O30" s="196"/>
      <c r="P30" s="196"/>
      <c r="Q30" s="196"/>
      <c r="R30" s="196"/>
      <c r="S30" s="196"/>
      <c r="T30" s="80"/>
      <c r="U30" s="80"/>
      <c r="V30" s="79"/>
      <c r="W30" s="79"/>
      <c r="X30" s="79"/>
      <c r="Y30" s="79"/>
      <c r="Z30" s="79"/>
    </row>
    <row r="31" spans="1:26" ht="30" customHeight="1" x14ac:dyDescent="0.2">
      <c r="A31" s="79"/>
      <c r="B31" s="80"/>
      <c r="C31" s="80"/>
      <c r="D31" s="80"/>
      <c r="E31" s="80"/>
      <c r="F31" s="80"/>
      <c r="G31" s="80"/>
      <c r="H31" s="80"/>
      <c r="I31" s="80"/>
      <c r="J31" s="80"/>
      <c r="K31" s="80"/>
      <c r="L31" s="80"/>
      <c r="M31" s="80"/>
      <c r="N31" s="80"/>
      <c r="O31" s="80"/>
      <c r="P31" s="80"/>
      <c r="Q31" s="80"/>
      <c r="R31" s="80"/>
      <c r="S31" s="80"/>
      <c r="T31" s="80"/>
      <c r="U31" s="80"/>
      <c r="V31" s="79"/>
      <c r="W31" s="79"/>
      <c r="X31" s="79"/>
      <c r="Y31" s="79"/>
      <c r="Z31" s="79"/>
    </row>
    <row r="32" spans="1:26" ht="40" customHeight="1" x14ac:dyDescent="0.2">
      <c r="A32" s="79"/>
      <c r="B32" s="80"/>
      <c r="C32" s="80"/>
      <c r="D32" s="83" t="s">
        <v>60</v>
      </c>
      <c r="E32" s="195"/>
      <c r="F32" s="195"/>
      <c r="G32" s="195"/>
      <c r="H32" s="80"/>
      <c r="I32" s="80"/>
      <c r="J32" s="161"/>
      <c r="K32" s="195"/>
      <c r="L32" s="195"/>
      <c r="M32" s="85">
        <v>2026</v>
      </c>
      <c r="N32" s="80"/>
      <c r="O32" s="197" t="s">
        <v>61</v>
      </c>
      <c r="P32" s="197"/>
      <c r="Q32" s="195"/>
      <c r="R32" s="195"/>
      <c r="S32" s="195"/>
      <c r="T32" s="80"/>
      <c r="U32" s="80"/>
      <c r="V32" s="79"/>
      <c r="W32" s="79"/>
      <c r="X32" s="79"/>
      <c r="Y32" s="79"/>
      <c r="Z32" s="79"/>
    </row>
    <row r="33" spans="1:26" ht="30" customHeight="1" x14ac:dyDescent="0.2">
      <c r="A33" s="79"/>
      <c r="B33" s="80"/>
      <c r="C33" s="80"/>
      <c r="D33" s="80"/>
      <c r="E33" s="80"/>
      <c r="F33" s="80"/>
      <c r="G33" s="80"/>
      <c r="H33" s="80"/>
      <c r="I33" s="80"/>
      <c r="J33" s="82" t="s">
        <v>57</v>
      </c>
      <c r="K33" s="197" t="s">
        <v>58</v>
      </c>
      <c r="L33" s="197"/>
      <c r="M33" s="80"/>
      <c r="N33" s="80"/>
      <c r="O33" s="80"/>
      <c r="P33" s="80"/>
      <c r="Q33" s="80"/>
      <c r="R33" s="80"/>
      <c r="S33" s="80"/>
      <c r="T33" s="80"/>
      <c r="U33" s="80"/>
      <c r="V33" s="79"/>
      <c r="W33" s="79"/>
      <c r="X33" s="79"/>
      <c r="Y33" s="79"/>
      <c r="Z33" s="79"/>
    </row>
    <row r="34" spans="1:26" ht="43.5" customHeight="1" thickBot="1" x14ac:dyDescent="0.25">
      <c r="A34" s="78"/>
      <c r="B34" s="78"/>
      <c r="C34" s="78"/>
      <c r="D34" s="78"/>
      <c r="E34" s="78"/>
      <c r="F34" s="78"/>
      <c r="G34" s="78"/>
      <c r="H34" s="78"/>
      <c r="I34" s="78"/>
      <c r="J34" s="86"/>
      <c r="K34" s="78"/>
      <c r="L34" s="78"/>
      <c r="M34" s="78"/>
      <c r="N34" s="78"/>
      <c r="O34" s="78"/>
      <c r="P34" s="78"/>
      <c r="Q34" s="78"/>
      <c r="R34" s="78"/>
      <c r="S34" s="78"/>
      <c r="T34" s="78"/>
      <c r="U34" s="78"/>
      <c r="V34" s="78"/>
      <c r="W34" s="1"/>
      <c r="X34" s="1"/>
      <c r="Y34" s="1"/>
      <c r="Z34" s="1"/>
    </row>
    <row r="35" spans="1:26" ht="15.75" customHeight="1" x14ac:dyDescent="0.2">
      <c r="A35" s="16"/>
      <c r="B35" s="16"/>
      <c r="C35" s="16"/>
      <c r="D35" s="16"/>
      <c r="E35" s="16"/>
      <c r="F35" s="16"/>
      <c r="G35" s="16"/>
      <c r="H35" s="16"/>
      <c r="I35" s="16"/>
      <c r="J35" s="16"/>
      <c r="K35" s="16"/>
      <c r="L35" s="16"/>
      <c r="M35" s="16"/>
      <c r="N35" s="16"/>
      <c r="O35" s="16"/>
      <c r="P35" s="16"/>
      <c r="Q35" s="16"/>
      <c r="R35" s="16"/>
      <c r="S35" s="16"/>
      <c r="T35" s="16"/>
      <c r="U35" s="16"/>
      <c r="V35" s="16"/>
      <c r="W35" s="1"/>
      <c r="X35" s="1"/>
      <c r="Y35" s="1"/>
      <c r="Z35" s="1"/>
    </row>
    <row r="36" spans="1:26" ht="106" customHeight="1" x14ac:dyDescent="0.2">
      <c r="A36" s="93"/>
      <c r="B36" s="189"/>
      <c r="C36" s="190"/>
      <c r="D36" s="190"/>
      <c r="E36" s="190"/>
      <c r="F36" s="190"/>
      <c r="G36" s="190"/>
      <c r="H36" s="190"/>
      <c r="I36" s="190"/>
      <c r="J36" s="190"/>
      <c r="K36" s="190"/>
      <c r="L36" s="190"/>
      <c r="M36" s="190"/>
      <c r="N36" s="190"/>
      <c r="O36" s="190"/>
      <c r="P36" s="190"/>
      <c r="Q36" s="190"/>
      <c r="R36" s="190"/>
      <c r="S36" s="190"/>
      <c r="T36" s="190"/>
      <c r="U36" s="191"/>
      <c r="V36" s="94"/>
      <c r="W36" s="1"/>
      <c r="X36" s="1"/>
      <c r="Y36" s="1"/>
      <c r="Z36" s="1"/>
    </row>
    <row r="37" spans="1:26" ht="51.75" hidden="1" customHeight="1" x14ac:dyDescent="0.2">
      <c r="A37" s="87"/>
      <c r="B37" s="192"/>
      <c r="C37" s="192"/>
      <c r="D37" s="192"/>
      <c r="E37" s="192"/>
      <c r="F37" s="192"/>
      <c r="G37" s="192"/>
      <c r="H37" s="192"/>
      <c r="I37" s="192"/>
      <c r="J37" s="192"/>
      <c r="K37" s="192"/>
      <c r="L37" s="192"/>
      <c r="M37" s="192"/>
      <c r="N37" s="192"/>
      <c r="O37" s="192"/>
      <c r="P37" s="192"/>
      <c r="Q37" s="192"/>
      <c r="R37" s="192"/>
      <c r="S37" s="192"/>
      <c r="T37" s="192"/>
      <c r="U37" s="192"/>
      <c r="V37" s="1"/>
      <c r="W37" s="1"/>
      <c r="X37" s="1"/>
      <c r="Y37" s="1"/>
      <c r="Z37" s="1"/>
    </row>
    <row r="38" spans="1:26" ht="15" hidden="1" customHeight="1" x14ac:dyDescent="0.2">
      <c r="A38" s="88"/>
      <c r="B38" s="16"/>
      <c r="C38" s="16"/>
      <c r="D38" s="16"/>
      <c r="E38" s="16"/>
      <c r="F38" s="16"/>
      <c r="G38" s="16"/>
      <c r="H38" s="16"/>
      <c r="I38" s="16"/>
      <c r="J38" s="16"/>
      <c r="K38" s="16"/>
      <c r="L38" s="16"/>
      <c r="M38" s="16"/>
      <c r="N38" s="16"/>
      <c r="O38" s="16"/>
      <c r="P38" s="16"/>
      <c r="Q38" s="16"/>
      <c r="R38" s="16"/>
      <c r="S38" s="16"/>
      <c r="T38" s="16"/>
      <c r="U38" s="16"/>
      <c r="V38" s="16"/>
      <c r="W38" s="16"/>
      <c r="X38" s="6"/>
      <c r="Y38" s="6"/>
      <c r="Z38" s="6"/>
    </row>
    <row r="39" spans="1:26" ht="15" hidden="1" customHeight="1" x14ac:dyDescent="0.2">
      <c r="A39" s="89"/>
      <c r="B39" s="1"/>
      <c r="C39" s="178" t="s">
        <v>4</v>
      </c>
      <c r="D39" s="178"/>
      <c r="E39" s="178"/>
      <c r="F39" s="178"/>
      <c r="G39" s="178"/>
      <c r="H39" s="178"/>
      <c r="I39" s="178"/>
      <c r="J39" s="178"/>
      <c r="K39" s="178"/>
      <c r="L39" s="178"/>
      <c r="M39" s="178"/>
      <c r="N39" s="178"/>
      <c r="O39" s="178"/>
      <c r="P39" s="178"/>
      <c r="Q39" s="178"/>
      <c r="R39" s="178"/>
      <c r="S39" s="178"/>
      <c r="T39" s="178"/>
      <c r="U39" s="178"/>
      <c r="V39" s="178"/>
      <c r="W39" s="1"/>
      <c r="X39" s="6"/>
      <c r="Y39" s="6"/>
      <c r="Z39" s="6"/>
    </row>
    <row r="40" spans="1:26" ht="15" hidden="1" customHeight="1" x14ac:dyDescent="0.2">
      <c r="A40" s="89"/>
      <c r="B40" s="1"/>
      <c r="C40" s="184" t="s">
        <v>5</v>
      </c>
      <c r="D40" s="184"/>
      <c r="E40" s="184"/>
      <c r="F40" s="184"/>
      <c r="G40" s="184"/>
      <c r="H40" s="184"/>
      <c r="I40" s="184"/>
      <c r="J40" s="184"/>
      <c r="K40" s="184"/>
      <c r="L40" s="184"/>
      <c r="M40" s="184"/>
      <c r="N40" s="184"/>
      <c r="O40" s="184"/>
      <c r="P40" s="184"/>
      <c r="Q40" s="184"/>
      <c r="R40" s="184"/>
      <c r="S40" s="184"/>
      <c r="T40" s="184"/>
      <c r="U40" s="184"/>
      <c r="V40" s="184"/>
      <c r="W40" s="1"/>
      <c r="X40" s="6"/>
      <c r="Y40" s="6"/>
      <c r="Z40" s="6"/>
    </row>
    <row r="41" spans="1:26" ht="15" hidden="1" customHeight="1" x14ac:dyDescent="0.2">
      <c r="A41" s="89"/>
      <c r="B41" s="6"/>
      <c r="C41" s="6"/>
      <c r="D41" s="6"/>
      <c r="E41" s="6"/>
      <c r="F41" s="6"/>
      <c r="G41" s="6"/>
      <c r="H41" s="6"/>
      <c r="I41" s="6"/>
      <c r="J41" s="6"/>
      <c r="K41" s="6"/>
      <c r="L41" s="6"/>
      <c r="M41" s="6"/>
      <c r="N41" s="6"/>
      <c r="O41" s="6"/>
      <c r="P41" s="6"/>
      <c r="Q41" s="6"/>
      <c r="R41" s="6"/>
      <c r="S41" s="6"/>
      <c r="T41" s="6"/>
      <c r="U41" s="6"/>
      <c r="V41" s="17"/>
      <c r="W41" s="6"/>
      <c r="X41" s="6"/>
      <c r="Y41" s="6"/>
      <c r="Z41" s="6"/>
    </row>
    <row r="42" spans="1:26" ht="15" hidden="1" customHeight="1" x14ac:dyDescent="0.2">
      <c r="A42" s="89"/>
      <c r="B42" s="6"/>
      <c r="C42" s="6"/>
      <c r="D42" s="6"/>
      <c r="E42" s="6"/>
      <c r="F42" s="6"/>
      <c r="G42" s="6"/>
      <c r="H42" s="6"/>
      <c r="I42" s="6"/>
      <c r="J42" s="6"/>
      <c r="K42" s="6"/>
      <c r="L42" s="6"/>
      <c r="M42" s="6"/>
      <c r="N42" s="6"/>
      <c r="O42" s="6"/>
      <c r="P42" s="6"/>
      <c r="Q42" s="6"/>
      <c r="R42" s="6"/>
      <c r="S42" s="6"/>
      <c r="T42" s="6"/>
      <c r="U42" s="6"/>
      <c r="V42" s="17"/>
      <c r="W42" s="6"/>
      <c r="X42" s="6"/>
      <c r="Y42" s="6"/>
      <c r="Z42" s="6"/>
    </row>
    <row r="43" spans="1:26" ht="15" hidden="1" customHeight="1" x14ac:dyDescent="0.2">
      <c r="A43" s="89"/>
      <c r="B43" s="6"/>
      <c r="C43" s="6"/>
      <c r="D43" s="6"/>
      <c r="E43" s="6"/>
      <c r="F43" s="6"/>
      <c r="G43" s="6"/>
      <c r="H43" s="6"/>
      <c r="I43" s="6"/>
      <c r="J43" s="6"/>
      <c r="K43" s="6"/>
      <c r="L43" s="6"/>
      <c r="M43" s="6"/>
      <c r="N43" s="6"/>
      <c r="O43" s="6"/>
      <c r="P43" s="6"/>
      <c r="Q43" s="6"/>
      <c r="R43" s="6"/>
      <c r="S43" s="6"/>
      <c r="T43" s="6"/>
      <c r="U43" s="6"/>
      <c r="V43" s="17"/>
      <c r="W43" s="6"/>
      <c r="X43" s="6"/>
      <c r="Y43" s="6"/>
      <c r="Z43" s="6"/>
    </row>
    <row r="44" spans="1:26" ht="15" hidden="1" customHeight="1" x14ac:dyDescent="0.2">
      <c r="A44" s="89"/>
      <c r="B44" s="6"/>
      <c r="C44" s="6"/>
      <c r="D44" s="6"/>
      <c r="E44" s="6"/>
      <c r="F44" s="6"/>
      <c r="G44" s="6"/>
      <c r="H44" s="6"/>
      <c r="I44" s="6"/>
      <c r="J44" s="6"/>
      <c r="K44" s="6"/>
      <c r="L44" s="6"/>
      <c r="M44" s="6"/>
      <c r="N44" s="6"/>
      <c r="O44" s="6"/>
      <c r="P44" s="6"/>
      <c r="Q44" s="6"/>
      <c r="R44" s="6"/>
      <c r="S44" s="6"/>
      <c r="T44" s="6"/>
      <c r="U44" s="6"/>
      <c r="V44" s="17"/>
      <c r="W44" s="6"/>
      <c r="X44" s="6"/>
      <c r="Y44" s="6"/>
      <c r="Z44" s="6"/>
    </row>
    <row r="45" spans="1:26" ht="15" hidden="1" customHeight="1" x14ac:dyDescent="0.2">
      <c r="A45" s="89"/>
      <c r="B45" s="6"/>
      <c r="C45" s="6"/>
      <c r="D45" s="6"/>
      <c r="E45" s="6"/>
      <c r="F45" s="6"/>
      <c r="G45" s="6"/>
      <c r="H45" s="6"/>
      <c r="I45" s="6"/>
      <c r="J45" s="6"/>
      <c r="K45" s="6"/>
      <c r="L45" s="6"/>
      <c r="M45" s="6"/>
      <c r="N45" s="6"/>
      <c r="O45" s="6"/>
      <c r="P45" s="6"/>
      <c r="Q45" s="6"/>
      <c r="R45" s="6"/>
      <c r="S45" s="6"/>
      <c r="T45" s="6"/>
      <c r="U45" s="6"/>
      <c r="V45" s="17"/>
      <c r="W45" s="6"/>
      <c r="X45" s="6"/>
      <c r="Y45" s="6"/>
      <c r="Z45" s="6"/>
    </row>
    <row r="46" spans="1:26" ht="15" hidden="1" customHeight="1" x14ac:dyDescent="0.2">
      <c r="A46" s="89"/>
      <c r="B46" s="6"/>
      <c r="C46" s="6"/>
      <c r="D46" s="6"/>
      <c r="E46" s="6"/>
      <c r="F46" s="6"/>
      <c r="G46" s="6"/>
      <c r="H46" s="6"/>
      <c r="I46" s="6"/>
      <c r="J46" s="6"/>
      <c r="K46" s="6"/>
      <c r="L46" s="6"/>
      <c r="M46" s="6"/>
      <c r="N46" s="6"/>
      <c r="O46" s="6"/>
      <c r="P46" s="6"/>
      <c r="Q46" s="6"/>
      <c r="R46" s="6"/>
      <c r="S46" s="6"/>
      <c r="T46" s="6"/>
      <c r="U46" s="6"/>
      <c r="V46" s="17"/>
      <c r="W46" s="6"/>
      <c r="X46" s="6"/>
      <c r="Y46" s="6"/>
      <c r="Z46" s="6"/>
    </row>
    <row r="47" spans="1:26" ht="15" hidden="1" customHeight="1" x14ac:dyDescent="0.2">
      <c r="A47" s="89"/>
      <c r="B47" s="6"/>
      <c r="C47" s="6"/>
      <c r="D47" s="6"/>
      <c r="E47" s="6"/>
      <c r="F47" s="6"/>
      <c r="G47" s="6"/>
      <c r="H47" s="6"/>
      <c r="I47" s="6"/>
      <c r="J47" s="6"/>
      <c r="K47" s="6"/>
      <c r="L47" s="6"/>
      <c r="M47" s="6"/>
      <c r="N47" s="6"/>
      <c r="O47" s="6"/>
      <c r="P47" s="6"/>
      <c r="Q47" s="6"/>
      <c r="R47" s="6"/>
      <c r="S47" s="6"/>
      <c r="T47" s="6"/>
      <c r="U47" s="6"/>
      <c r="V47" s="17"/>
      <c r="W47" s="6"/>
      <c r="X47" s="6"/>
      <c r="Y47" s="6"/>
      <c r="Z47" s="6"/>
    </row>
    <row r="48" spans="1:26" ht="15" hidden="1" customHeight="1" x14ac:dyDescent="0.2">
      <c r="A48" s="89"/>
      <c r="B48" s="6"/>
      <c r="C48" s="6"/>
      <c r="D48" s="6"/>
      <c r="E48" s="6"/>
      <c r="F48" s="6"/>
      <c r="G48" s="6"/>
      <c r="H48" s="6"/>
      <c r="I48" s="6"/>
      <c r="J48" s="6"/>
      <c r="K48" s="6"/>
      <c r="L48" s="6"/>
      <c r="M48" s="6"/>
      <c r="N48" s="6"/>
      <c r="O48" s="6"/>
      <c r="P48" s="6"/>
      <c r="Q48" s="6"/>
      <c r="R48" s="6"/>
      <c r="S48" s="6"/>
      <c r="T48" s="6"/>
      <c r="U48" s="6"/>
      <c r="V48" s="17"/>
      <c r="W48" s="6"/>
      <c r="X48" s="6"/>
      <c r="Y48" s="6"/>
      <c r="Z48" s="6"/>
    </row>
    <row r="49" spans="1:26" ht="15" hidden="1" customHeight="1" x14ac:dyDescent="0.2">
      <c r="A49" s="89"/>
      <c r="B49" s="6"/>
      <c r="C49" s="6"/>
      <c r="D49" s="6"/>
      <c r="E49" s="6"/>
      <c r="F49" s="6"/>
      <c r="G49" s="6"/>
      <c r="H49" s="6"/>
      <c r="I49" s="6"/>
      <c r="J49" s="6"/>
      <c r="K49" s="6"/>
      <c r="L49" s="6"/>
      <c r="M49" s="6"/>
      <c r="N49" s="6"/>
      <c r="O49" s="6"/>
      <c r="P49" s="6"/>
      <c r="Q49" s="6"/>
      <c r="R49" s="6"/>
      <c r="S49" s="6"/>
      <c r="T49" s="6"/>
      <c r="U49" s="6"/>
      <c r="V49" s="17"/>
      <c r="W49" s="6"/>
      <c r="X49" s="6"/>
      <c r="Y49" s="6"/>
      <c r="Z49" s="6"/>
    </row>
    <row r="50" spans="1:26" ht="15" hidden="1" customHeight="1" x14ac:dyDescent="0.2">
      <c r="A50" s="89"/>
      <c r="B50" s="6"/>
      <c r="C50" s="6"/>
      <c r="D50" s="6"/>
      <c r="E50" s="6"/>
      <c r="F50" s="6"/>
      <c r="G50" s="6"/>
      <c r="H50" s="6"/>
      <c r="I50" s="6"/>
      <c r="J50" s="6"/>
      <c r="K50" s="6"/>
      <c r="L50" s="6"/>
      <c r="M50" s="6"/>
      <c r="N50" s="6"/>
      <c r="O50" s="6"/>
      <c r="P50" s="6"/>
      <c r="Q50" s="6"/>
      <c r="R50" s="6"/>
      <c r="S50" s="6"/>
      <c r="T50" s="6"/>
      <c r="U50" s="6"/>
      <c r="V50" s="17"/>
      <c r="W50" s="6"/>
      <c r="X50" s="6"/>
      <c r="Y50" s="6"/>
      <c r="Z50" s="6"/>
    </row>
    <row r="51" spans="1:26" ht="15" hidden="1" customHeight="1" x14ac:dyDescent="0.2">
      <c r="A51" s="89"/>
      <c r="B51" s="6"/>
      <c r="C51" s="6"/>
      <c r="D51" s="6"/>
      <c r="E51" s="6"/>
      <c r="F51" s="6"/>
      <c r="G51" s="6"/>
      <c r="H51" s="6"/>
      <c r="I51" s="6"/>
      <c r="J51" s="6"/>
      <c r="K51" s="6"/>
      <c r="L51" s="6"/>
      <c r="M51" s="6"/>
      <c r="N51" s="6"/>
      <c r="O51" s="6"/>
      <c r="P51" s="6"/>
      <c r="Q51" s="6"/>
      <c r="R51" s="6"/>
      <c r="S51" s="6"/>
      <c r="T51" s="6"/>
      <c r="U51" s="6"/>
      <c r="V51" s="17"/>
      <c r="W51" s="6"/>
      <c r="X51" s="6"/>
      <c r="Y51" s="6"/>
      <c r="Z51" s="6"/>
    </row>
    <row r="52" spans="1:26" ht="15" hidden="1" customHeight="1" x14ac:dyDescent="0.2">
      <c r="A52" s="89"/>
      <c r="B52" s="6"/>
      <c r="C52" s="6"/>
      <c r="D52" s="6"/>
      <c r="E52" s="6"/>
      <c r="F52" s="6"/>
      <c r="G52" s="6"/>
      <c r="H52" s="6"/>
      <c r="I52" s="6"/>
      <c r="J52" s="6"/>
      <c r="K52" s="6"/>
      <c r="L52" s="6"/>
      <c r="M52" s="6"/>
      <c r="N52" s="6"/>
      <c r="O52" s="6"/>
      <c r="P52" s="6"/>
      <c r="Q52" s="6"/>
      <c r="R52" s="6"/>
      <c r="S52" s="6"/>
      <c r="T52" s="6"/>
      <c r="U52" s="6"/>
      <c r="V52" s="17"/>
      <c r="W52" s="6"/>
      <c r="X52" s="6"/>
      <c r="Y52" s="6"/>
      <c r="Z52" s="6"/>
    </row>
    <row r="53" spans="1:26" ht="15" hidden="1" customHeight="1" x14ac:dyDescent="0.2">
      <c r="A53" s="89"/>
      <c r="B53" s="6"/>
      <c r="C53" s="6"/>
      <c r="D53" s="6"/>
      <c r="E53" s="6"/>
      <c r="F53" s="6"/>
      <c r="G53" s="6"/>
      <c r="H53" s="6"/>
      <c r="I53" s="6"/>
      <c r="J53" s="6"/>
      <c r="K53" s="6"/>
      <c r="L53" s="6"/>
      <c r="M53" s="6"/>
      <c r="N53" s="6"/>
      <c r="O53" s="6"/>
      <c r="P53" s="6"/>
      <c r="Q53" s="6"/>
      <c r="R53" s="6"/>
      <c r="S53" s="6"/>
      <c r="T53" s="6"/>
      <c r="U53" s="6"/>
      <c r="V53" s="17"/>
      <c r="W53" s="6"/>
      <c r="X53" s="6"/>
      <c r="Y53" s="6"/>
      <c r="Z53" s="6"/>
    </row>
    <row r="54" spans="1:26" ht="15" hidden="1" customHeight="1" x14ac:dyDescent="0.2">
      <c r="A54" s="90"/>
      <c r="B54" s="18"/>
      <c r="C54" s="18"/>
      <c r="D54" s="18"/>
      <c r="E54" s="18"/>
      <c r="F54" s="18"/>
      <c r="G54" s="18"/>
      <c r="H54" s="18"/>
      <c r="I54" s="18"/>
      <c r="J54" s="18"/>
      <c r="K54" s="18"/>
      <c r="L54" s="18"/>
      <c r="M54" s="18"/>
      <c r="N54" s="18"/>
      <c r="O54" s="18"/>
      <c r="P54" s="18"/>
      <c r="Q54" s="18"/>
      <c r="R54" s="18"/>
      <c r="S54" s="18"/>
      <c r="T54" s="18"/>
      <c r="U54" s="18"/>
      <c r="V54" s="19"/>
      <c r="W54" s="6"/>
      <c r="X54" s="6"/>
      <c r="Y54" s="6"/>
      <c r="Z54" s="6"/>
    </row>
    <row r="55" spans="1:26" ht="16" hidden="1" customHeight="1" x14ac:dyDescent="0.2">
      <c r="A55" s="91"/>
      <c r="B55" s="6"/>
      <c r="C55" s="6"/>
      <c r="D55" s="6"/>
      <c r="E55" s="6"/>
      <c r="F55" s="6"/>
      <c r="G55" s="6"/>
      <c r="H55" s="6"/>
      <c r="I55" s="6"/>
      <c r="J55" s="6"/>
      <c r="K55" s="6"/>
      <c r="L55" s="6"/>
      <c r="M55" s="6"/>
      <c r="N55" s="6"/>
      <c r="O55" s="6"/>
      <c r="P55" s="6"/>
      <c r="Q55" s="6"/>
      <c r="R55" s="6"/>
      <c r="S55" s="6"/>
      <c r="T55" s="6"/>
      <c r="U55" s="6"/>
      <c r="V55" s="6"/>
      <c r="W55" s="6"/>
      <c r="X55" s="6"/>
      <c r="Y55" s="6"/>
      <c r="Z55" s="6"/>
    </row>
    <row r="56" spans="1:26" ht="15.75" hidden="1" customHeight="1" x14ac:dyDescent="0.2">
      <c r="A56" s="91"/>
      <c r="B56" s="6"/>
      <c r="C56" s="6"/>
      <c r="D56" s="6"/>
      <c r="E56" s="6"/>
      <c r="F56" s="6"/>
      <c r="G56" s="6"/>
      <c r="H56" s="6"/>
      <c r="I56" s="6"/>
      <c r="J56" s="6"/>
      <c r="K56" s="6"/>
      <c r="L56" s="6"/>
      <c r="M56" s="6"/>
      <c r="N56" s="6"/>
      <c r="O56" s="6"/>
      <c r="P56" s="6"/>
      <c r="Q56" s="6"/>
      <c r="R56" s="6"/>
      <c r="S56" s="6"/>
      <c r="T56" s="6"/>
      <c r="U56" s="6"/>
      <c r="V56" s="6"/>
      <c r="W56" s="6"/>
      <c r="X56" s="6"/>
      <c r="Y56" s="6"/>
      <c r="Z56" s="6"/>
    </row>
    <row r="57" spans="1:26" ht="15.75" hidden="1" customHeight="1" x14ac:dyDescent="0.2">
      <c r="A57" s="91"/>
      <c r="B57" s="6"/>
      <c r="C57" s="6"/>
      <c r="D57" s="6"/>
      <c r="E57" s="6"/>
      <c r="F57" s="6"/>
      <c r="G57" s="6"/>
      <c r="H57" s="6"/>
      <c r="I57" s="6"/>
      <c r="J57" s="6"/>
      <c r="K57" s="6"/>
      <c r="L57" s="6"/>
      <c r="M57" s="6"/>
      <c r="N57" s="6"/>
      <c r="O57" s="6"/>
      <c r="P57" s="6"/>
      <c r="Q57" s="6"/>
      <c r="R57" s="6"/>
      <c r="S57" s="6"/>
      <c r="T57" s="6"/>
      <c r="U57" s="6"/>
      <c r="V57" s="6"/>
      <c r="W57" s="6"/>
      <c r="X57" s="6"/>
      <c r="Y57" s="6"/>
      <c r="Z57" s="6"/>
    </row>
    <row r="58" spans="1:26" ht="15.75" hidden="1" customHeight="1" x14ac:dyDescent="0.2">
      <c r="A58" s="91"/>
      <c r="B58" s="6"/>
      <c r="C58" s="6"/>
      <c r="D58" s="6"/>
      <c r="E58" s="6"/>
      <c r="F58" s="6"/>
      <c r="G58" s="6"/>
      <c r="H58" s="6"/>
      <c r="I58" s="6"/>
      <c r="J58" s="6"/>
      <c r="K58" s="6"/>
      <c r="L58" s="6"/>
      <c r="M58" s="6"/>
      <c r="N58" s="6"/>
      <c r="O58" s="6"/>
      <c r="P58" s="6"/>
      <c r="Q58" s="6"/>
      <c r="R58" s="6"/>
      <c r="S58" s="6"/>
      <c r="T58" s="6"/>
      <c r="U58" s="6"/>
      <c r="V58" s="6"/>
      <c r="W58" s="6"/>
      <c r="X58" s="6"/>
      <c r="Y58" s="6"/>
      <c r="Z58" s="6"/>
    </row>
    <row r="59" spans="1:26" ht="15.75" hidden="1" customHeight="1" x14ac:dyDescent="0.2">
      <c r="A59" s="91"/>
      <c r="B59" s="6"/>
      <c r="C59" s="6"/>
      <c r="D59" s="6"/>
      <c r="E59" s="6"/>
      <c r="F59" s="6"/>
      <c r="G59" s="6"/>
      <c r="H59" s="6"/>
      <c r="I59" s="6"/>
      <c r="J59" s="6"/>
      <c r="K59" s="6"/>
      <c r="L59" s="6"/>
      <c r="M59" s="6"/>
      <c r="N59" s="6"/>
      <c r="O59" s="6"/>
      <c r="P59" s="6"/>
      <c r="Q59" s="6"/>
      <c r="R59" s="6"/>
      <c r="S59" s="6"/>
      <c r="T59" s="6"/>
      <c r="U59" s="6"/>
      <c r="V59" s="6"/>
      <c r="W59" s="6"/>
      <c r="X59" s="6"/>
      <c r="Y59" s="6"/>
      <c r="Z59" s="6"/>
    </row>
    <row r="60" spans="1:26" ht="15.75" hidden="1" customHeight="1" x14ac:dyDescent="0.2">
      <c r="A60" s="91"/>
      <c r="B60" s="6"/>
      <c r="C60" s="6"/>
      <c r="D60" s="6"/>
      <c r="E60" s="6"/>
      <c r="F60" s="6"/>
      <c r="G60" s="6"/>
      <c r="H60" s="6"/>
      <c r="I60" s="6"/>
      <c r="J60" s="6"/>
      <c r="K60" s="6"/>
      <c r="L60" s="6"/>
      <c r="M60" s="6"/>
      <c r="N60" s="6"/>
      <c r="O60" s="6"/>
      <c r="P60" s="6"/>
      <c r="Q60" s="6"/>
      <c r="R60" s="6"/>
      <c r="S60" s="6"/>
      <c r="T60" s="6"/>
      <c r="U60" s="6"/>
      <c r="V60" s="6"/>
      <c r="W60" s="6"/>
      <c r="X60" s="6"/>
      <c r="Y60" s="6"/>
      <c r="Z60" s="6"/>
    </row>
    <row r="61" spans="1:26" ht="15.75" hidden="1" customHeight="1" x14ac:dyDescent="0.2">
      <c r="A61" s="91"/>
      <c r="B61" s="6"/>
      <c r="C61" s="6"/>
      <c r="D61" s="6"/>
      <c r="E61" s="6"/>
      <c r="F61" s="6"/>
      <c r="G61" s="6"/>
      <c r="H61" s="6"/>
      <c r="I61" s="6"/>
      <c r="J61" s="6"/>
      <c r="K61" s="6"/>
      <c r="L61" s="6"/>
      <c r="M61" s="6"/>
      <c r="N61" s="6"/>
      <c r="O61" s="6"/>
      <c r="P61" s="6"/>
      <c r="Q61" s="6"/>
      <c r="R61" s="6"/>
      <c r="S61" s="6"/>
      <c r="T61" s="6"/>
      <c r="U61" s="6"/>
      <c r="V61" s="6"/>
      <c r="W61" s="6"/>
      <c r="X61" s="6"/>
      <c r="Y61" s="6"/>
      <c r="Z61" s="6"/>
    </row>
    <row r="62" spans="1:26" ht="15.75" hidden="1" customHeight="1" x14ac:dyDescent="0.2">
      <c r="A62" s="91"/>
      <c r="B62" s="6"/>
      <c r="C62" s="6"/>
      <c r="D62" s="6"/>
      <c r="E62" s="6"/>
      <c r="F62" s="6"/>
      <c r="G62" s="6"/>
      <c r="H62" s="6"/>
      <c r="I62" s="6"/>
      <c r="J62" s="6"/>
      <c r="K62" s="6"/>
      <c r="L62" s="6"/>
      <c r="M62" s="6"/>
      <c r="N62" s="6"/>
      <c r="O62" s="6"/>
      <c r="P62" s="6"/>
      <c r="Q62" s="6"/>
      <c r="R62" s="6"/>
      <c r="S62" s="6"/>
      <c r="T62" s="6"/>
      <c r="U62" s="6"/>
      <c r="V62" s="6"/>
      <c r="W62" s="6"/>
      <c r="X62" s="6"/>
      <c r="Y62" s="6"/>
      <c r="Z62" s="6"/>
    </row>
    <row r="63" spans="1:26" ht="15.75" hidden="1" customHeight="1" x14ac:dyDescent="0.2">
      <c r="A63" s="91"/>
      <c r="B63" s="6"/>
      <c r="C63" s="6"/>
      <c r="D63" s="6"/>
      <c r="E63" s="6"/>
      <c r="F63" s="6"/>
      <c r="G63" s="6"/>
      <c r="H63" s="6"/>
      <c r="I63" s="6"/>
      <c r="J63" s="6"/>
      <c r="K63" s="6"/>
      <c r="L63" s="6"/>
      <c r="M63" s="6"/>
      <c r="N63" s="6"/>
      <c r="O63" s="6"/>
      <c r="P63" s="6"/>
      <c r="Q63" s="6"/>
      <c r="R63" s="6"/>
      <c r="S63" s="6"/>
      <c r="T63" s="6"/>
      <c r="U63" s="6"/>
      <c r="V63" s="6"/>
      <c r="W63" s="6"/>
      <c r="X63" s="6"/>
      <c r="Y63" s="6"/>
      <c r="Z63" s="6"/>
    </row>
    <row r="64" spans="1:26" ht="15.75" hidden="1" customHeight="1" x14ac:dyDescent="0.2">
      <c r="A64" s="91"/>
      <c r="B64" s="6"/>
      <c r="C64" s="6"/>
      <c r="D64" s="6"/>
      <c r="E64" s="6"/>
      <c r="F64" s="6"/>
      <c r="G64" s="6"/>
      <c r="H64" s="6"/>
      <c r="I64" s="6"/>
      <c r="J64" s="6"/>
      <c r="K64" s="6"/>
      <c r="L64" s="6"/>
      <c r="M64" s="6"/>
      <c r="N64" s="6"/>
      <c r="O64" s="6"/>
      <c r="P64" s="6"/>
      <c r="Q64" s="6"/>
      <c r="R64" s="6"/>
      <c r="S64" s="6"/>
      <c r="T64" s="6"/>
      <c r="U64" s="6"/>
      <c r="V64" s="6"/>
      <c r="W64" s="6"/>
      <c r="X64" s="6"/>
      <c r="Y64" s="6"/>
      <c r="Z64" s="6"/>
    </row>
    <row r="65" spans="1:26" ht="15.75" hidden="1" customHeight="1" x14ac:dyDescent="0.2">
      <c r="A65" s="91"/>
      <c r="B65" s="6"/>
      <c r="C65" s="6"/>
      <c r="D65" s="6"/>
      <c r="E65" s="6"/>
      <c r="F65" s="6"/>
      <c r="G65" s="6"/>
      <c r="H65" s="6"/>
      <c r="I65" s="6"/>
      <c r="J65" s="6"/>
      <c r="K65" s="6"/>
      <c r="L65" s="6"/>
      <c r="M65" s="6"/>
      <c r="N65" s="6"/>
      <c r="O65" s="6"/>
      <c r="P65" s="6"/>
      <c r="Q65" s="6"/>
      <c r="R65" s="6"/>
      <c r="S65" s="6"/>
      <c r="T65" s="6"/>
      <c r="U65" s="6"/>
      <c r="V65" s="6"/>
      <c r="W65" s="6"/>
      <c r="X65" s="6"/>
      <c r="Y65" s="6"/>
      <c r="Z65" s="6"/>
    </row>
    <row r="66" spans="1:26" ht="15.75" hidden="1" customHeight="1" x14ac:dyDescent="0.2">
      <c r="A66" s="91"/>
      <c r="B66" s="6"/>
      <c r="C66" s="6"/>
      <c r="D66" s="6"/>
      <c r="E66" s="6"/>
      <c r="F66" s="6"/>
      <c r="G66" s="6"/>
      <c r="H66" s="6"/>
      <c r="I66" s="6"/>
      <c r="J66" s="6"/>
      <c r="K66" s="6"/>
      <c r="L66" s="6"/>
      <c r="M66" s="6"/>
      <c r="N66" s="6"/>
      <c r="O66" s="6"/>
      <c r="P66" s="6"/>
      <c r="Q66" s="6"/>
      <c r="R66" s="6"/>
      <c r="S66" s="6"/>
      <c r="T66" s="6"/>
      <c r="U66" s="6"/>
      <c r="V66" s="6"/>
      <c r="W66" s="6"/>
      <c r="X66" s="6"/>
      <c r="Y66" s="6"/>
      <c r="Z66" s="6"/>
    </row>
    <row r="67" spans="1:26" ht="15.75" hidden="1" customHeight="1" x14ac:dyDescent="0.2">
      <c r="A67" s="91"/>
      <c r="B67" s="6"/>
      <c r="C67" s="6"/>
      <c r="D67" s="6"/>
      <c r="E67" s="6"/>
      <c r="F67" s="6"/>
      <c r="G67" s="6"/>
      <c r="H67" s="6"/>
      <c r="I67" s="6"/>
      <c r="J67" s="6"/>
      <c r="K67" s="6"/>
      <c r="L67" s="6"/>
      <c r="M67" s="6"/>
      <c r="N67" s="6"/>
      <c r="O67" s="6"/>
      <c r="P67" s="6"/>
      <c r="Q67" s="6"/>
      <c r="R67" s="6"/>
      <c r="S67" s="6"/>
      <c r="T67" s="6"/>
      <c r="U67" s="6"/>
      <c r="V67" s="6"/>
      <c r="W67" s="6"/>
      <c r="X67" s="6"/>
      <c r="Y67" s="6"/>
      <c r="Z67" s="6"/>
    </row>
    <row r="68" spans="1:26" ht="15.75" hidden="1" customHeight="1" x14ac:dyDescent="0.2">
      <c r="A68" s="91"/>
      <c r="B68" s="6"/>
      <c r="C68" s="6"/>
      <c r="D68" s="6"/>
      <c r="E68" s="6"/>
      <c r="F68" s="6"/>
      <c r="G68" s="6"/>
      <c r="H68" s="6"/>
      <c r="I68" s="6"/>
      <c r="J68" s="6"/>
      <c r="K68" s="6"/>
      <c r="L68" s="6"/>
      <c r="M68" s="6"/>
      <c r="N68" s="6"/>
      <c r="O68" s="6"/>
      <c r="P68" s="6"/>
      <c r="Q68" s="6"/>
      <c r="R68" s="6"/>
      <c r="S68" s="6"/>
      <c r="T68" s="6"/>
      <c r="U68" s="6"/>
      <c r="V68" s="6"/>
      <c r="W68" s="6"/>
      <c r="X68" s="6"/>
      <c r="Y68" s="6"/>
      <c r="Z68" s="6"/>
    </row>
    <row r="69" spans="1:26" ht="15.75" hidden="1" customHeight="1" x14ac:dyDescent="0.2">
      <c r="A69" s="91"/>
      <c r="B69" s="6"/>
      <c r="C69" s="6"/>
      <c r="D69" s="6"/>
      <c r="E69" s="6"/>
      <c r="F69" s="6"/>
      <c r="G69" s="6"/>
      <c r="H69" s="6"/>
      <c r="I69" s="6"/>
      <c r="J69" s="6"/>
      <c r="K69" s="6"/>
      <c r="L69" s="6"/>
      <c r="M69" s="6"/>
      <c r="N69" s="6"/>
      <c r="O69" s="6"/>
      <c r="P69" s="6"/>
      <c r="Q69" s="6"/>
      <c r="R69" s="6"/>
      <c r="S69" s="6"/>
      <c r="T69" s="6"/>
      <c r="U69" s="6"/>
      <c r="V69" s="6"/>
      <c r="W69" s="6"/>
      <c r="X69" s="6"/>
      <c r="Y69" s="6"/>
      <c r="Z69" s="6"/>
    </row>
    <row r="70" spans="1:26" ht="15.75" hidden="1" customHeight="1" x14ac:dyDescent="0.2">
      <c r="A70" s="91"/>
      <c r="B70" s="6"/>
      <c r="C70" s="6"/>
      <c r="D70" s="6"/>
      <c r="E70" s="6"/>
      <c r="F70" s="6"/>
      <c r="G70" s="6"/>
      <c r="H70" s="6"/>
      <c r="I70" s="6"/>
      <c r="J70" s="6"/>
      <c r="K70" s="6"/>
      <c r="L70" s="6"/>
      <c r="M70" s="6"/>
      <c r="N70" s="6"/>
      <c r="O70" s="6"/>
      <c r="P70" s="6"/>
      <c r="Q70" s="6"/>
      <c r="R70" s="6"/>
      <c r="S70" s="6"/>
      <c r="T70" s="6"/>
      <c r="U70" s="6"/>
      <c r="V70" s="6"/>
      <c r="W70" s="6"/>
      <c r="X70" s="6"/>
      <c r="Y70" s="6"/>
      <c r="Z70" s="6"/>
    </row>
    <row r="71" spans="1:26" ht="11.25" hidden="1" customHeight="1" x14ac:dyDescent="0.2">
      <c r="A71" s="91"/>
      <c r="B71" s="6"/>
      <c r="C71" s="6"/>
      <c r="D71" s="6"/>
      <c r="E71" s="6"/>
      <c r="F71" s="6"/>
      <c r="G71" s="6"/>
      <c r="H71" s="6"/>
      <c r="I71" s="6"/>
      <c r="J71" s="6"/>
      <c r="K71" s="6"/>
      <c r="L71" s="6"/>
      <c r="M71" s="6"/>
      <c r="N71" s="6"/>
      <c r="O71" s="6"/>
      <c r="P71" s="6"/>
      <c r="Q71" s="6"/>
      <c r="R71" s="6"/>
      <c r="S71" s="6"/>
      <c r="T71" s="6"/>
      <c r="U71" s="6"/>
      <c r="V71" s="6"/>
      <c r="W71" s="6"/>
      <c r="X71" s="6"/>
      <c r="Y71" s="6"/>
      <c r="Z71" s="6"/>
    </row>
    <row r="72" spans="1:26" ht="15.75" hidden="1" customHeight="1" x14ac:dyDescent="0.2">
      <c r="A72" s="91"/>
      <c r="B72" s="6"/>
      <c r="C72" s="6"/>
      <c r="D72" s="6"/>
      <c r="E72" s="6"/>
      <c r="F72" s="6"/>
      <c r="G72" s="6"/>
      <c r="H72" s="6"/>
      <c r="I72" s="6"/>
      <c r="J72" s="6"/>
      <c r="K72" s="6"/>
      <c r="L72" s="6"/>
      <c r="M72" s="6"/>
      <c r="N72" s="6"/>
      <c r="O72" s="6"/>
      <c r="P72" s="6"/>
      <c r="Q72" s="6"/>
      <c r="R72" s="6"/>
      <c r="S72" s="6"/>
      <c r="T72" s="6"/>
      <c r="U72" s="6"/>
      <c r="V72" s="6"/>
      <c r="W72" s="6"/>
      <c r="X72" s="6"/>
      <c r="Y72" s="6"/>
      <c r="Z72" s="6"/>
    </row>
    <row r="73" spans="1:26" ht="15.75" hidden="1" customHeight="1" x14ac:dyDescent="0.2">
      <c r="A73" s="91"/>
      <c r="B73" s="6"/>
      <c r="C73" s="6"/>
      <c r="D73" s="6"/>
      <c r="E73" s="6"/>
      <c r="F73" s="6"/>
      <c r="G73" s="6"/>
      <c r="H73" s="6"/>
      <c r="I73" s="6"/>
      <c r="J73" s="6"/>
      <c r="K73" s="6"/>
      <c r="L73" s="6"/>
      <c r="M73" s="6"/>
      <c r="N73" s="6"/>
      <c r="O73" s="6"/>
      <c r="P73" s="6"/>
      <c r="Q73" s="6"/>
      <c r="R73" s="6"/>
      <c r="S73" s="6"/>
      <c r="T73" s="6"/>
      <c r="U73" s="6"/>
      <c r="V73" s="6"/>
      <c r="W73" s="6"/>
      <c r="X73" s="6"/>
      <c r="Y73" s="6"/>
      <c r="Z73" s="6"/>
    </row>
    <row r="74" spans="1:26" ht="15.75" hidden="1" customHeight="1" x14ac:dyDescent="0.2">
      <c r="A74" s="91"/>
      <c r="B74" s="6"/>
      <c r="C74" s="6"/>
      <c r="D74" s="6"/>
      <c r="E74" s="6"/>
      <c r="F74" s="6"/>
      <c r="G74" s="6"/>
      <c r="H74" s="6"/>
      <c r="I74" s="6"/>
      <c r="J74" s="6"/>
      <c r="K74" s="6"/>
      <c r="L74" s="6"/>
      <c r="M74" s="6"/>
      <c r="N74" s="6"/>
      <c r="O74" s="6"/>
      <c r="P74" s="6"/>
      <c r="Q74" s="6"/>
      <c r="R74" s="6"/>
      <c r="S74" s="6"/>
      <c r="T74" s="6"/>
      <c r="U74" s="6"/>
      <c r="V74" s="6"/>
      <c r="W74" s="6"/>
      <c r="X74" s="6"/>
      <c r="Y74" s="6"/>
      <c r="Z74" s="6"/>
    </row>
    <row r="75" spans="1:26" ht="15.75" hidden="1" customHeight="1" x14ac:dyDescent="0.2">
      <c r="A75" s="91"/>
      <c r="B75" s="6"/>
      <c r="C75" s="6"/>
      <c r="D75" s="6"/>
      <c r="E75" s="6"/>
      <c r="F75" s="6"/>
      <c r="G75" s="6"/>
      <c r="H75" s="6"/>
      <c r="I75" s="6"/>
      <c r="J75" s="6"/>
      <c r="K75" s="6"/>
      <c r="L75" s="6"/>
      <c r="M75" s="6"/>
      <c r="N75" s="6"/>
      <c r="O75" s="6"/>
      <c r="P75" s="6"/>
      <c r="Q75" s="6"/>
      <c r="R75" s="6"/>
      <c r="S75" s="6"/>
      <c r="T75" s="6"/>
      <c r="U75" s="6"/>
      <c r="V75" s="6"/>
      <c r="W75" s="6"/>
      <c r="X75" s="6"/>
      <c r="Y75" s="6"/>
      <c r="Z75" s="6"/>
    </row>
    <row r="76" spans="1:26" ht="15.75" hidden="1" customHeight="1" x14ac:dyDescent="0.2">
      <c r="A76" s="91"/>
      <c r="B76" s="6"/>
      <c r="C76" s="6"/>
      <c r="D76" s="6"/>
      <c r="E76" s="6"/>
      <c r="F76" s="6"/>
      <c r="G76" s="6"/>
      <c r="H76" s="6"/>
      <c r="I76" s="6"/>
      <c r="J76" s="6"/>
      <c r="K76" s="6"/>
      <c r="L76" s="6"/>
      <c r="M76" s="6"/>
      <c r="N76" s="6"/>
      <c r="O76" s="6"/>
      <c r="P76" s="6"/>
      <c r="Q76" s="6"/>
      <c r="R76" s="6"/>
      <c r="S76" s="6"/>
      <c r="T76" s="6"/>
      <c r="U76" s="6"/>
      <c r="V76" s="6"/>
      <c r="W76" s="6"/>
      <c r="X76" s="6"/>
      <c r="Y76" s="6"/>
      <c r="Z76" s="6"/>
    </row>
    <row r="77" spans="1:26" ht="15.75" hidden="1" customHeight="1" x14ac:dyDescent="0.2">
      <c r="A77" s="91"/>
      <c r="B77" s="6"/>
      <c r="C77" s="6"/>
      <c r="D77" s="6"/>
      <c r="E77" s="6"/>
      <c r="F77" s="6"/>
      <c r="G77" s="6"/>
      <c r="H77" s="6"/>
      <c r="I77" s="6"/>
      <c r="J77" s="6"/>
      <c r="K77" s="6"/>
      <c r="L77" s="6"/>
      <c r="M77" s="6"/>
      <c r="N77" s="6"/>
      <c r="O77" s="6"/>
      <c r="P77" s="6"/>
      <c r="Q77" s="6"/>
      <c r="R77" s="6"/>
      <c r="S77" s="6"/>
      <c r="T77" s="6"/>
      <c r="U77" s="6"/>
      <c r="V77" s="6"/>
      <c r="W77" s="6"/>
      <c r="X77" s="6"/>
      <c r="Y77" s="6"/>
      <c r="Z77" s="6"/>
    </row>
    <row r="78" spans="1:26" ht="15.75" hidden="1" customHeight="1" x14ac:dyDescent="0.2">
      <c r="A78" s="91"/>
      <c r="B78" s="6"/>
      <c r="C78" s="6"/>
      <c r="D78" s="6"/>
      <c r="E78" s="6"/>
      <c r="F78" s="6"/>
      <c r="G78" s="6"/>
      <c r="H78" s="6"/>
      <c r="I78" s="6"/>
      <c r="J78" s="6"/>
      <c r="K78" s="6"/>
      <c r="L78" s="6"/>
      <c r="M78" s="6"/>
      <c r="N78" s="6"/>
      <c r="O78" s="6"/>
      <c r="P78" s="6"/>
      <c r="Q78" s="6"/>
      <c r="R78" s="6"/>
      <c r="S78" s="6"/>
      <c r="T78" s="6"/>
      <c r="U78" s="6"/>
      <c r="V78" s="6"/>
      <c r="W78" s="6"/>
      <c r="X78" s="6"/>
      <c r="Y78" s="6"/>
      <c r="Z78" s="6"/>
    </row>
    <row r="79" spans="1:26" ht="15.75" hidden="1" customHeight="1" x14ac:dyDescent="0.2">
      <c r="A79" s="91"/>
      <c r="B79" s="6"/>
      <c r="C79" s="6"/>
      <c r="D79" s="6"/>
      <c r="E79" s="6"/>
      <c r="F79" s="6"/>
      <c r="G79" s="6"/>
      <c r="H79" s="6"/>
      <c r="I79" s="6"/>
      <c r="J79" s="6"/>
      <c r="K79" s="6"/>
      <c r="L79" s="6"/>
      <c r="M79" s="6"/>
      <c r="N79" s="6"/>
      <c r="O79" s="6"/>
      <c r="P79" s="6"/>
      <c r="Q79" s="6"/>
      <c r="R79" s="6"/>
      <c r="S79" s="6"/>
      <c r="T79" s="6"/>
      <c r="U79" s="6"/>
      <c r="V79" s="6"/>
      <c r="W79" s="6"/>
      <c r="X79" s="6"/>
      <c r="Y79" s="6"/>
      <c r="Z79" s="6"/>
    </row>
    <row r="80" spans="1:26" ht="15.75" hidden="1" customHeight="1" x14ac:dyDescent="0.2">
      <c r="A80" s="91"/>
      <c r="B80" s="6"/>
      <c r="C80" s="6"/>
      <c r="D80" s="6"/>
      <c r="E80" s="6"/>
      <c r="F80" s="6"/>
      <c r="G80" s="6"/>
      <c r="H80" s="6"/>
      <c r="I80" s="6"/>
      <c r="J80" s="6"/>
      <c r="K80" s="6"/>
      <c r="L80" s="6"/>
      <c r="M80" s="6"/>
      <c r="N80" s="6"/>
      <c r="O80" s="6"/>
      <c r="P80" s="6"/>
      <c r="Q80" s="6"/>
      <c r="R80" s="6"/>
      <c r="S80" s="6"/>
      <c r="T80" s="6"/>
      <c r="U80" s="6"/>
      <c r="V80" s="6"/>
      <c r="W80" s="6"/>
      <c r="X80" s="6"/>
      <c r="Y80" s="6"/>
      <c r="Z80" s="6"/>
    </row>
    <row r="81" spans="1:26" ht="15.75" hidden="1" customHeight="1" x14ac:dyDescent="0.2">
      <c r="A81" s="91"/>
      <c r="B81" s="6"/>
      <c r="C81" s="6"/>
      <c r="D81" s="6"/>
      <c r="E81" s="6"/>
      <c r="F81" s="6"/>
      <c r="G81" s="6"/>
      <c r="H81" s="6"/>
      <c r="I81" s="6"/>
      <c r="J81" s="6"/>
      <c r="K81" s="6"/>
      <c r="L81" s="6"/>
      <c r="M81" s="6"/>
      <c r="N81" s="6"/>
      <c r="O81" s="6"/>
      <c r="P81" s="6"/>
      <c r="Q81" s="6"/>
      <c r="R81" s="6"/>
      <c r="S81" s="6"/>
      <c r="T81" s="6"/>
      <c r="U81" s="6"/>
      <c r="V81" s="6"/>
      <c r="W81" s="6"/>
      <c r="X81" s="6"/>
      <c r="Y81" s="6"/>
      <c r="Z81" s="6"/>
    </row>
    <row r="82" spans="1:26" ht="15.75" hidden="1" customHeight="1" x14ac:dyDescent="0.2">
      <c r="A82" s="91"/>
      <c r="B82" s="6"/>
      <c r="C82" s="6"/>
      <c r="D82" s="6"/>
      <c r="E82" s="6"/>
      <c r="F82" s="6"/>
      <c r="G82" s="6"/>
      <c r="H82" s="6"/>
      <c r="I82" s="6"/>
      <c r="J82" s="6"/>
      <c r="K82" s="6"/>
      <c r="L82" s="6"/>
      <c r="M82" s="6"/>
      <c r="N82" s="6"/>
      <c r="O82" s="6"/>
      <c r="P82" s="6"/>
      <c r="Q82" s="6"/>
      <c r="R82" s="6"/>
      <c r="S82" s="6"/>
      <c r="T82" s="6"/>
      <c r="U82" s="6"/>
      <c r="V82" s="6"/>
      <c r="W82" s="6"/>
      <c r="X82" s="6"/>
      <c r="Y82" s="6"/>
      <c r="Z82" s="6"/>
    </row>
    <row r="83" spans="1:26" ht="15.75" hidden="1" customHeight="1" x14ac:dyDescent="0.2">
      <c r="A83" s="91"/>
      <c r="B83" s="6"/>
      <c r="C83" s="6"/>
      <c r="D83" s="6"/>
      <c r="E83" s="6"/>
      <c r="F83" s="6"/>
      <c r="G83" s="6"/>
      <c r="H83" s="6"/>
      <c r="I83" s="6"/>
      <c r="J83" s="6"/>
      <c r="K83" s="6"/>
      <c r="L83" s="6"/>
      <c r="M83" s="6"/>
      <c r="N83" s="6"/>
      <c r="O83" s="6"/>
      <c r="P83" s="6"/>
      <c r="Q83" s="6"/>
      <c r="R83" s="6"/>
      <c r="S83" s="6"/>
      <c r="T83" s="6"/>
      <c r="U83" s="6"/>
      <c r="V83" s="6"/>
      <c r="W83" s="6"/>
      <c r="X83" s="6"/>
      <c r="Y83" s="6"/>
      <c r="Z83" s="6"/>
    </row>
    <row r="84" spans="1:26" ht="15.75" hidden="1" customHeight="1" x14ac:dyDescent="0.2">
      <c r="A84" s="91"/>
      <c r="B84" s="6"/>
      <c r="C84" s="6"/>
      <c r="D84" s="6"/>
      <c r="E84" s="6"/>
      <c r="F84" s="6"/>
      <c r="G84" s="6"/>
      <c r="H84" s="6"/>
      <c r="I84" s="6"/>
      <c r="J84" s="6"/>
      <c r="K84" s="6"/>
      <c r="L84" s="6"/>
      <c r="M84" s="6"/>
      <c r="N84" s="6"/>
      <c r="O84" s="6"/>
      <c r="P84" s="6"/>
      <c r="Q84" s="6"/>
      <c r="R84" s="6"/>
      <c r="S84" s="6"/>
      <c r="T84" s="6"/>
      <c r="U84" s="6"/>
      <c r="V84" s="6"/>
      <c r="W84" s="6"/>
      <c r="X84" s="6"/>
      <c r="Y84" s="6"/>
      <c r="Z84" s="6"/>
    </row>
    <row r="85" spans="1:26" ht="15.75" hidden="1" customHeight="1" x14ac:dyDescent="0.2">
      <c r="A85" s="91"/>
      <c r="B85" s="6"/>
      <c r="C85" s="6"/>
      <c r="D85" s="6"/>
      <c r="E85" s="6"/>
      <c r="F85" s="6"/>
      <c r="G85" s="6"/>
      <c r="H85" s="6"/>
      <c r="I85" s="6"/>
      <c r="J85" s="6"/>
      <c r="K85" s="6"/>
      <c r="L85" s="6"/>
      <c r="M85" s="6"/>
      <c r="N85" s="6"/>
      <c r="O85" s="6"/>
      <c r="P85" s="6"/>
      <c r="Q85" s="6"/>
      <c r="R85" s="6"/>
      <c r="S85" s="6"/>
      <c r="T85" s="6"/>
      <c r="U85" s="6"/>
      <c r="V85" s="6"/>
      <c r="W85" s="6"/>
      <c r="X85" s="6"/>
      <c r="Y85" s="6"/>
      <c r="Z85" s="6"/>
    </row>
    <row r="86" spans="1:26" ht="15.75" hidden="1" customHeight="1" x14ac:dyDescent="0.2">
      <c r="A86" s="91"/>
      <c r="B86" s="6"/>
      <c r="C86" s="6"/>
      <c r="D86" s="6"/>
      <c r="E86" s="6"/>
      <c r="F86" s="6"/>
      <c r="G86" s="6"/>
      <c r="H86" s="6"/>
      <c r="I86" s="6"/>
      <c r="J86" s="6"/>
      <c r="K86" s="6"/>
      <c r="L86" s="6"/>
      <c r="M86" s="6"/>
      <c r="N86" s="6"/>
      <c r="O86" s="6"/>
      <c r="P86" s="6"/>
      <c r="Q86" s="6"/>
      <c r="R86" s="6"/>
      <c r="S86" s="6"/>
      <c r="T86" s="6"/>
      <c r="U86" s="6"/>
      <c r="V86" s="6"/>
      <c r="W86" s="6"/>
      <c r="X86" s="6"/>
      <c r="Y86" s="6"/>
      <c r="Z86" s="6"/>
    </row>
    <row r="87" spans="1:26" ht="15.75" hidden="1" customHeight="1" x14ac:dyDescent="0.2">
      <c r="A87" s="91"/>
      <c r="B87" s="6"/>
      <c r="C87" s="6"/>
      <c r="D87" s="6"/>
      <c r="E87" s="6"/>
      <c r="F87" s="6"/>
      <c r="G87" s="6"/>
      <c r="H87" s="6"/>
      <c r="I87" s="6"/>
      <c r="J87" s="6"/>
      <c r="K87" s="6"/>
      <c r="L87" s="6"/>
      <c r="M87" s="6"/>
      <c r="N87" s="6"/>
      <c r="O87" s="6"/>
      <c r="P87" s="6"/>
      <c r="Q87" s="6"/>
      <c r="R87" s="6"/>
      <c r="S87" s="6"/>
      <c r="T87" s="6"/>
      <c r="U87" s="6"/>
      <c r="V87" s="6"/>
      <c r="W87" s="6"/>
      <c r="X87" s="6"/>
      <c r="Y87" s="6"/>
      <c r="Z87" s="6"/>
    </row>
    <row r="88" spans="1:26" ht="15.75" hidden="1" customHeight="1" x14ac:dyDescent="0.2">
      <c r="A88" s="91"/>
      <c r="B88" s="6"/>
      <c r="C88" s="6"/>
      <c r="D88" s="6"/>
      <c r="E88" s="6"/>
      <c r="F88" s="6"/>
      <c r="G88" s="6"/>
      <c r="H88" s="6"/>
      <c r="I88" s="6"/>
      <c r="J88" s="6"/>
      <c r="K88" s="6"/>
      <c r="L88" s="6"/>
      <c r="M88" s="6"/>
      <c r="N88" s="6"/>
      <c r="O88" s="6"/>
      <c r="P88" s="6"/>
      <c r="Q88" s="6"/>
      <c r="R88" s="6"/>
      <c r="S88" s="6"/>
      <c r="T88" s="6"/>
      <c r="U88" s="6"/>
      <c r="V88" s="6"/>
      <c r="W88" s="6"/>
      <c r="X88" s="6"/>
      <c r="Y88" s="6"/>
      <c r="Z88" s="6"/>
    </row>
    <row r="89" spans="1:26" ht="15.75" hidden="1" customHeight="1" x14ac:dyDescent="0.2">
      <c r="A89" s="91"/>
      <c r="B89" s="6"/>
      <c r="C89" s="6"/>
      <c r="D89" s="6"/>
      <c r="E89" s="6"/>
      <c r="F89" s="6"/>
      <c r="G89" s="6"/>
      <c r="H89" s="6"/>
      <c r="I89" s="6"/>
      <c r="J89" s="6"/>
      <c r="K89" s="6"/>
      <c r="L89" s="6"/>
      <c r="M89" s="6"/>
      <c r="N89" s="6"/>
      <c r="O89" s="6"/>
      <c r="P89" s="6"/>
      <c r="Q89" s="6"/>
      <c r="R89" s="6"/>
      <c r="S89" s="6"/>
      <c r="T89" s="6"/>
      <c r="U89" s="6"/>
      <c r="V89" s="6"/>
      <c r="W89" s="6"/>
      <c r="X89" s="6"/>
      <c r="Y89" s="6"/>
      <c r="Z89" s="6"/>
    </row>
    <row r="90" spans="1:26" ht="15.75" hidden="1" customHeight="1" x14ac:dyDescent="0.2">
      <c r="A90" s="91"/>
      <c r="B90" s="6"/>
      <c r="C90" s="6"/>
      <c r="D90" s="6"/>
      <c r="E90" s="6"/>
      <c r="F90" s="6"/>
      <c r="G90" s="6"/>
      <c r="H90" s="6"/>
      <c r="I90" s="6"/>
      <c r="J90" s="6"/>
      <c r="K90" s="6"/>
      <c r="L90" s="6"/>
      <c r="M90" s="6"/>
      <c r="N90" s="6"/>
      <c r="O90" s="6"/>
      <c r="P90" s="6"/>
      <c r="Q90" s="6"/>
      <c r="R90" s="6"/>
      <c r="S90" s="6"/>
      <c r="T90" s="6"/>
      <c r="U90" s="6"/>
      <c r="V90" s="6"/>
      <c r="W90" s="6"/>
      <c r="X90" s="6"/>
      <c r="Y90" s="6"/>
      <c r="Z90" s="6"/>
    </row>
    <row r="91" spans="1:26" ht="15.75" hidden="1" customHeight="1" x14ac:dyDescent="0.2">
      <c r="A91" s="91"/>
      <c r="B91" s="6"/>
      <c r="C91" s="6"/>
      <c r="D91" s="6"/>
      <c r="E91" s="6"/>
      <c r="F91" s="6"/>
      <c r="G91" s="6"/>
      <c r="H91" s="6"/>
      <c r="I91" s="6"/>
      <c r="J91" s="6"/>
      <c r="K91" s="6"/>
      <c r="L91" s="6"/>
      <c r="M91" s="6"/>
      <c r="N91" s="6"/>
      <c r="O91" s="6"/>
      <c r="P91" s="6"/>
      <c r="Q91" s="6"/>
      <c r="R91" s="6"/>
      <c r="S91" s="6"/>
      <c r="T91" s="6"/>
      <c r="U91" s="6"/>
      <c r="V91" s="6"/>
      <c r="W91" s="6"/>
      <c r="X91" s="6"/>
      <c r="Y91" s="6"/>
      <c r="Z91" s="6"/>
    </row>
    <row r="92" spans="1:26" ht="15.75" hidden="1" customHeight="1" x14ac:dyDescent="0.2">
      <c r="A92" s="91"/>
      <c r="B92" s="6"/>
      <c r="C92" s="6"/>
      <c r="D92" s="6"/>
      <c r="E92" s="6"/>
      <c r="F92" s="6"/>
      <c r="G92" s="6"/>
      <c r="H92" s="6"/>
      <c r="I92" s="6"/>
      <c r="J92" s="6"/>
      <c r="K92" s="6"/>
      <c r="L92" s="6"/>
      <c r="M92" s="6"/>
      <c r="N92" s="6"/>
      <c r="O92" s="6"/>
      <c r="P92" s="6"/>
      <c r="Q92" s="6"/>
      <c r="R92" s="6"/>
      <c r="S92" s="6"/>
      <c r="T92" s="6"/>
      <c r="U92" s="6"/>
      <c r="V92" s="6"/>
      <c r="W92" s="6"/>
      <c r="X92" s="6"/>
      <c r="Y92" s="6"/>
      <c r="Z92" s="6"/>
    </row>
    <row r="93" spans="1:26" ht="15.75" hidden="1" customHeight="1" x14ac:dyDescent="0.2">
      <c r="A93" s="91"/>
      <c r="B93" s="6"/>
      <c r="C93" s="6"/>
      <c r="D93" s="6"/>
      <c r="E93" s="6"/>
      <c r="F93" s="6"/>
      <c r="G93" s="6"/>
      <c r="H93" s="6"/>
      <c r="I93" s="6"/>
      <c r="J93" s="6"/>
      <c r="K93" s="6"/>
      <c r="L93" s="6"/>
      <c r="M93" s="6"/>
      <c r="N93" s="6"/>
      <c r="O93" s="6"/>
      <c r="P93" s="6"/>
      <c r="Q93" s="6"/>
      <c r="R93" s="6"/>
      <c r="S93" s="6"/>
      <c r="T93" s="6"/>
      <c r="U93" s="6"/>
      <c r="V93" s="6"/>
      <c r="W93" s="6"/>
      <c r="X93" s="6"/>
      <c r="Y93" s="6"/>
      <c r="Z93" s="6"/>
    </row>
    <row r="94" spans="1:26" ht="15.75" hidden="1" customHeight="1" x14ac:dyDescent="0.2">
      <c r="A94" s="91"/>
      <c r="B94" s="6"/>
      <c r="C94" s="6"/>
      <c r="D94" s="6"/>
      <c r="E94" s="6"/>
      <c r="F94" s="6"/>
      <c r="G94" s="6"/>
      <c r="H94" s="6"/>
      <c r="I94" s="6"/>
      <c r="J94" s="6"/>
      <c r="K94" s="6"/>
      <c r="L94" s="6"/>
      <c r="M94" s="6"/>
      <c r="N94" s="6"/>
      <c r="O94" s="6"/>
      <c r="P94" s="6"/>
      <c r="Q94" s="6"/>
      <c r="R94" s="6"/>
      <c r="S94" s="6"/>
      <c r="T94" s="6"/>
      <c r="U94" s="6"/>
      <c r="V94" s="6"/>
      <c r="W94" s="6"/>
      <c r="X94" s="6"/>
      <c r="Y94" s="6"/>
      <c r="Z94" s="6"/>
    </row>
    <row r="95" spans="1:26" ht="15.75" hidden="1" customHeight="1" x14ac:dyDescent="0.2">
      <c r="A95" s="91"/>
      <c r="B95" s="6"/>
      <c r="C95" s="6"/>
      <c r="D95" s="6"/>
      <c r="E95" s="6"/>
      <c r="F95" s="6"/>
      <c r="G95" s="6"/>
      <c r="H95" s="6"/>
      <c r="I95" s="6"/>
      <c r="J95" s="6"/>
      <c r="K95" s="6"/>
      <c r="L95" s="6"/>
      <c r="M95" s="6"/>
      <c r="N95" s="6"/>
      <c r="O95" s="6"/>
      <c r="P95" s="6"/>
      <c r="Q95" s="6"/>
      <c r="R95" s="6"/>
      <c r="S95" s="6"/>
      <c r="T95" s="6"/>
      <c r="U95" s="6"/>
      <c r="V95" s="6"/>
      <c r="W95" s="6"/>
      <c r="X95" s="6"/>
      <c r="Y95" s="6"/>
      <c r="Z95" s="6"/>
    </row>
    <row r="96" spans="1:26" ht="15.75" hidden="1" customHeight="1" x14ac:dyDescent="0.2">
      <c r="A96" s="91"/>
      <c r="B96" s="6"/>
      <c r="C96" s="6"/>
      <c r="D96" s="6"/>
      <c r="E96" s="6"/>
      <c r="F96" s="6"/>
      <c r="G96" s="6"/>
      <c r="H96" s="6"/>
      <c r="I96" s="6"/>
      <c r="J96" s="6"/>
      <c r="K96" s="6"/>
      <c r="L96" s="6"/>
      <c r="M96" s="6"/>
      <c r="N96" s="6"/>
      <c r="O96" s="6"/>
      <c r="P96" s="6"/>
      <c r="Q96" s="6"/>
      <c r="R96" s="6"/>
      <c r="S96" s="6"/>
      <c r="T96" s="6"/>
      <c r="U96" s="6"/>
      <c r="V96" s="6"/>
      <c r="W96" s="6"/>
      <c r="X96" s="6"/>
      <c r="Y96" s="6"/>
      <c r="Z96" s="6"/>
    </row>
    <row r="97" spans="1:26" ht="15.75" hidden="1" customHeight="1" x14ac:dyDescent="0.2">
      <c r="A97" s="91"/>
      <c r="B97" s="6"/>
      <c r="C97" s="6"/>
      <c r="D97" s="6"/>
      <c r="E97" s="6"/>
      <c r="F97" s="6"/>
      <c r="G97" s="6"/>
      <c r="H97" s="6"/>
      <c r="I97" s="6"/>
      <c r="J97" s="6"/>
      <c r="K97" s="6"/>
      <c r="L97" s="6"/>
      <c r="M97" s="6"/>
      <c r="N97" s="6"/>
      <c r="O97" s="6"/>
      <c r="P97" s="6"/>
      <c r="Q97" s="6"/>
      <c r="R97" s="6"/>
      <c r="S97" s="6"/>
      <c r="T97" s="6"/>
      <c r="U97" s="6"/>
      <c r="V97" s="6"/>
      <c r="W97" s="6"/>
      <c r="X97" s="6"/>
      <c r="Y97" s="6"/>
      <c r="Z97" s="6"/>
    </row>
    <row r="98" spans="1:26" ht="15.75" hidden="1" customHeight="1" x14ac:dyDescent="0.2">
      <c r="A98" s="91"/>
      <c r="B98" s="6"/>
      <c r="C98" s="6"/>
      <c r="D98" s="6"/>
      <c r="E98" s="6"/>
      <c r="F98" s="6"/>
      <c r="G98" s="6"/>
      <c r="H98" s="6"/>
      <c r="I98" s="6"/>
      <c r="J98" s="6"/>
      <c r="K98" s="6"/>
      <c r="L98" s="6"/>
      <c r="M98" s="6"/>
      <c r="N98" s="6"/>
      <c r="O98" s="6"/>
      <c r="P98" s="6"/>
      <c r="Q98" s="6"/>
      <c r="R98" s="6"/>
      <c r="S98" s="6"/>
      <c r="T98" s="6"/>
      <c r="U98" s="6"/>
      <c r="V98" s="6"/>
      <c r="W98" s="6"/>
      <c r="X98" s="6"/>
      <c r="Y98" s="6"/>
      <c r="Z98" s="6"/>
    </row>
    <row r="99" spans="1:26" ht="15.75" hidden="1" customHeight="1" x14ac:dyDescent="0.2">
      <c r="A99" s="91"/>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hidden="1" customHeight="1" x14ac:dyDescent="0.2">
      <c r="A100" s="91"/>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hidden="1" customHeight="1" x14ac:dyDescent="0.2">
      <c r="A101" s="91"/>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hidden="1" customHeight="1" x14ac:dyDescent="0.2">
      <c r="A102" s="91"/>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hidden="1" customHeight="1" x14ac:dyDescent="0.2">
      <c r="A103" s="91"/>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hidden="1" customHeight="1" x14ac:dyDescent="0.2">
      <c r="A104" s="91"/>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hidden="1" customHeight="1" x14ac:dyDescent="0.2">
      <c r="A105" s="91"/>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hidden="1" customHeight="1" x14ac:dyDescent="0.2">
      <c r="A106" s="91"/>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hidden="1" customHeight="1" x14ac:dyDescent="0.2">
      <c r="A107" s="91"/>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hidden="1" customHeight="1" x14ac:dyDescent="0.2">
      <c r="A108" s="91"/>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hidden="1" customHeight="1" x14ac:dyDescent="0.2">
      <c r="A109" s="91"/>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hidden="1" customHeight="1" x14ac:dyDescent="0.2">
      <c r="A110" s="91"/>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hidden="1" customHeight="1" x14ac:dyDescent="0.2">
      <c r="A111" s="91"/>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hidden="1" customHeight="1" x14ac:dyDescent="0.2">
      <c r="A112" s="91"/>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hidden="1" customHeight="1" x14ac:dyDescent="0.2">
      <c r="A113" s="91"/>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hidden="1" customHeight="1" x14ac:dyDescent="0.2">
      <c r="A114" s="91"/>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hidden="1" customHeight="1" x14ac:dyDescent="0.2">
      <c r="A115" s="91"/>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hidden="1" customHeight="1" x14ac:dyDescent="0.2">
      <c r="A116" s="91"/>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hidden="1" customHeight="1" x14ac:dyDescent="0.2">
      <c r="A117" s="91"/>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hidden="1" customHeight="1" x14ac:dyDescent="0.2">
      <c r="A118" s="91"/>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hidden="1" customHeight="1" x14ac:dyDescent="0.2">
      <c r="A119" s="91"/>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hidden="1" customHeight="1" x14ac:dyDescent="0.2">
      <c r="A120" s="91"/>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hidden="1" customHeight="1" x14ac:dyDescent="0.2">
      <c r="A121" s="91"/>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hidden="1" customHeight="1" x14ac:dyDescent="0.2">
      <c r="A122" s="91"/>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hidden="1" customHeight="1" x14ac:dyDescent="0.2">
      <c r="A123" s="91"/>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hidden="1" customHeight="1" x14ac:dyDescent="0.2">
      <c r="A124" s="91"/>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hidden="1" customHeight="1" x14ac:dyDescent="0.2">
      <c r="A125" s="91"/>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hidden="1" customHeight="1" x14ac:dyDescent="0.2">
      <c r="A126" s="91"/>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hidden="1" customHeight="1" x14ac:dyDescent="0.2">
      <c r="A127" s="91"/>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hidden="1" customHeight="1" x14ac:dyDescent="0.2">
      <c r="A128" s="91"/>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hidden="1" customHeight="1" x14ac:dyDescent="0.2">
      <c r="A129" s="91"/>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hidden="1" customHeight="1" x14ac:dyDescent="0.2">
      <c r="A130" s="91"/>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hidden="1" customHeight="1" x14ac:dyDescent="0.2">
      <c r="A131" s="91"/>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hidden="1" customHeight="1" x14ac:dyDescent="0.2">
      <c r="A132" s="91"/>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hidden="1" customHeight="1" x14ac:dyDescent="0.2">
      <c r="A133" s="91"/>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hidden="1" customHeight="1" x14ac:dyDescent="0.2">
      <c r="A134" s="91"/>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hidden="1" customHeight="1" x14ac:dyDescent="0.2">
      <c r="A135" s="91"/>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hidden="1" customHeight="1" x14ac:dyDescent="0.2">
      <c r="A136" s="91"/>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hidden="1" customHeight="1" x14ac:dyDescent="0.2">
      <c r="A137" s="91"/>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hidden="1" customHeight="1" x14ac:dyDescent="0.2">
      <c r="A138" s="91"/>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hidden="1" customHeight="1" x14ac:dyDescent="0.2">
      <c r="A139" s="91"/>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hidden="1" customHeight="1" x14ac:dyDescent="0.2">
      <c r="A140" s="91"/>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hidden="1" customHeight="1" x14ac:dyDescent="0.2">
      <c r="A141" s="91"/>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hidden="1" customHeight="1" x14ac:dyDescent="0.2">
      <c r="A142" s="91"/>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hidden="1" customHeight="1" x14ac:dyDescent="0.2">
      <c r="A143" s="91"/>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hidden="1" customHeight="1" x14ac:dyDescent="0.2">
      <c r="A144" s="91"/>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hidden="1" customHeight="1" x14ac:dyDescent="0.2">
      <c r="A145" s="91"/>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hidden="1" customHeight="1" x14ac:dyDescent="0.2">
      <c r="A146" s="91"/>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hidden="1" customHeight="1" x14ac:dyDescent="0.2">
      <c r="A147" s="91"/>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hidden="1" customHeight="1" x14ac:dyDescent="0.2">
      <c r="A148" s="91"/>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hidden="1" customHeight="1" x14ac:dyDescent="0.2">
      <c r="A149" s="91"/>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hidden="1" customHeight="1" x14ac:dyDescent="0.2">
      <c r="A150" s="91"/>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hidden="1" customHeight="1" x14ac:dyDescent="0.2">
      <c r="A151" s="91"/>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hidden="1" customHeight="1" x14ac:dyDescent="0.2">
      <c r="A152" s="91"/>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hidden="1" customHeight="1" x14ac:dyDescent="0.2">
      <c r="A153" s="91"/>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hidden="1" customHeight="1" x14ac:dyDescent="0.2">
      <c r="A154" s="91"/>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hidden="1" customHeight="1" x14ac:dyDescent="0.2">
      <c r="A155" s="91"/>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hidden="1" customHeight="1" x14ac:dyDescent="0.2">
      <c r="A156" s="91"/>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hidden="1" customHeight="1" x14ac:dyDescent="0.2">
      <c r="A157" s="91"/>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hidden="1" customHeight="1" x14ac:dyDescent="0.2">
      <c r="A158" s="91"/>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hidden="1" customHeight="1" x14ac:dyDescent="0.2">
      <c r="A159" s="91"/>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hidden="1" customHeight="1" x14ac:dyDescent="0.2">
      <c r="A160" s="91"/>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hidden="1" customHeight="1" x14ac:dyDescent="0.2">
      <c r="A161" s="91"/>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hidden="1" customHeight="1" x14ac:dyDescent="0.2">
      <c r="A162" s="91"/>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hidden="1" customHeight="1" x14ac:dyDescent="0.2">
      <c r="A163" s="91"/>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hidden="1" customHeight="1" x14ac:dyDescent="0.2">
      <c r="A164" s="91"/>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hidden="1" customHeight="1" x14ac:dyDescent="0.2">
      <c r="A165" s="91"/>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hidden="1" customHeight="1" x14ac:dyDescent="0.2">
      <c r="A166" s="91"/>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hidden="1" customHeight="1" x14ac:dyDescent="0.2">
      <c r="A167" s="91"/>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hidden="1" customHeight="1" x14ac:dyDescent="0.2">
      <c r="A168" s="91"/>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hidden="1" customHeight="1" x14ac:dyDescent="0.2">
      <c r="A169" s="91"/>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hidden="1" customHeight="1" x14ac:dyDescent="0.2">
      <c r="A170" s="91"/>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hidden="1" customHeight="1" x14ac:dyDescent="0.2">
      <c r="A171" s="91"/>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hidden="1" customHeight="1" x14ac:dyDescent="0.2">
      <c r="A172" s="91"/>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hidden="1" customHeight="1" x14ac:dyDescent="0.2">
      <c r="A173" s="91"/>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hidden="1" customHeight="1" x14ac:dyDescent="0.2">
      <c r="A174" s="91"/>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hidden="1" customHeight="1" x14ac:dyDescent="0.2">
      <c r="A175" s="91"/>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hidden="1" customHeight="1" x14ac:dyDescent="0.2">
      <c r="A176" s="91"/>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hidden="1" customHeight="1" x14ac:dyDescent="0.2">
      <c r="A177" s="91"/>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hidden="1" customHeight="1" x14ac:dyDescent="0.2">
      <c r="A178" s="91"/>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hidden="1" customHeight="1" x14ac:dyDescent="0.2">
      <c r="A179" s="91"/>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hidden="1" customHeight="1" x14ac:dyDescent="0.2">
      <c r="A180" s="91"/>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hidden="1" customHeight="1" x14ac:dyDescent="0.2">
      <c r="A181" s="91"/>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hidden="1" customHeight="1" x14ac:dyDescent="0.2">
      <c r="A182" s="91"/>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hidden="1" customHeight="1" x14ac:dyDescent="0.2">
      <c r="A183" s="91"/>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hidden="1" customHeight="1" x14ac:dyDescent="0.2">
      <c r="A184" s="91"/>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hidden="1" customHeight="1" x14ac:dyDescent="0.2">
      <c r="A185" s="91"/>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hidden="1" customHeight="1" x14ac:dyDescent="0.2">
      <c r="A186" s="91"/>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hidden="1" customHeight="1" x14ac:dyDescent="0.2">
      <c r="A187" s="91"/>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hidden="1" customHeight="1" x14ac:dyDescent="0.2">
      <c r="A188" s="91"/>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hidden="1" customHeight="1" x14ac:dyDescent="0.2">
      <c r="A189" s="91"/>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hidden="1" customHeight="1" x14ac:dyDescent="0.2">
      <c r="A190" s="91"/>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hidden="1" customHeight="1" x14ac:dyDescent="0.2">
      <c r="A191" s="91"/>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hidden="1" customHeight="1" x14ac:dyDescent="0.2">
      <c r="A192" s="91"/>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hidden="1" customHeight="1" x14ac:dyDescent="0.2">
      <c r="A193" s="91"/>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hidden="1" customHeight="1" x14ac:dyDescent="0.2">
      <c r="A194" s="91"/>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hidden="1" customHeight="1" x14ac:dyDescent="0.2">
      <c r="A195" s="91"/>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hidden="1" customHeight="1" x14ac:dyDescent="0.2">
      <c r="A196" s="91"/>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hidden="1" customHeight="1" x14ac:dyDescent="0.2">
      <c r="A197" s="91"/>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hidden="1" customHeight="1" x14ac:dyDescent="0.2">
      <c r="A198" s="91"/>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hidden="1" customHeight="1" x14ac:dyDescent="0.2">
      <c r="A199" s="91"/>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hidden="1" customHeight="1" x14ac:dyDescent="0.2">
      <c r="A200" s="91"/>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hidden="1" customHeight="1" x14ac:dyDescent="0.2">
      <c r="A201" s="91"/>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hidden="1" customHeight="1" x14ac:dyDescent="0.2">
      <c r="A202" s="91"/>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hidden="1" customHeight="1" x14ac:dyDescent="0.2">
      <c r="A203" s="91"/>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hidden="1" customHeight="1" x14ac:dyDescent="0.2">
      <c r="A204" s="91"/>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hidden="1" customHeight="1" x14ac:dyDescent="0.2">
      <c r="A205" s="91"/>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hidden="1" customHeight="1" x14ac:dyDescent="0.2">
      <c r="A206" s="91"/>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hidden="1" customHeight="1" x14ac:dyDescent="0.2">
      <c r="A207" s="91"/>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hidden="1" customHeight="1" x14ac:dyDescent="0.2">
      <c r="A208" s="91"/>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hidden="1" customHeight="1" x14ac:dyDescent="0.2">
      <c r="A209" s="91"/>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hidden="1" customHeight="1" x14ac:dyDescent="0.2">
      <c r="A210" s="91"/>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hidden="1" customHeight="1" x14ac:dyDescent="0.2">
      <c r="A211" s="91"/>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hidden="1" customHeight="1" x14ac:dyDescent="0.2">
      <c r="A212" s="91"/>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hidden="1" customHeight="1" x14ac:dyDescent="0.2">
      <c r="A213" s="91"/>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hidden="1" customHeight="1" x14ac:dyDescent="0.2">
      <c r="A214" s="91"/>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hidden="1" customHeight="1" x14ac:dyDescent="0.2">
      <c r="A215" s="91"/>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hidden="1" customHeight="1" x14ac:dyDescent="0.2">
      <c r="A216" s="91"/>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hidden="1" customHeight="1" x14ac:dyDescent="0.2">
      <c r="A217" s="91"/>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hidden="1" customHeight="1" x14ac:dyDescent="0.2">
      <c r="A218" s="91"/>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hidden="1" customHeight="1" x14ac:dyDescent="0.2">
      <c r="A219" s="91"/>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hidden="1" customHeight="1" x14ac:dyDescent="0.2">
      <c r="A220" s="91"/>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hidden="1" customHeight="1" x14ac:dyDescent="0.2">
      <c r="A221" s="91"/>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hidden="1" customHeight="1" x14ac:dyDescent="0.2">
      <c r="A222" s="91"/>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hidden="1" customHeight="1" x14ac:dyDescent="0.2">
      <c r="A223" s="91"/>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hidden="1" customHeight="1" x14ac:dyDescent="0.2">
      <c r="A224" s="91"/>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hidden="1" customHeight="1" x14ac:dyDescent="0.2">
      <c r="A225" s="91"/>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hidden="1" customHeight="1" x14ac:dyDescent="0.2">
      <c r="A226" s="91"/>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hidden="1" customHeight="1" x14ac:dyDescent="0.2">
      <c r="A227" s="91"/>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hidden="1" customHeight="1" x14ac:dyDescent="0.2">
      <c r="A228" s="91"/>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hidden="1" customHeight="1" x14ac:dyDescent="0.2">
      <c r="A229" s="91"/>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hidden="1" customHeight="1" x14ac:dyDescent="0.2">
      <c r="A230" s="91"/>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hidden="1" customHeight="1" x14ac:dyDescent="0.2">
      <c r="A231" s="91"/>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hidden="1" customHeight="1" x14ac:dyDescent="0.2">
      <c r="A232" s="91"/>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hidden="1" customHeight="1" x14ac:dyDescent="0.2">
      <c r="A233" s="91"/>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hidden="1" customHeight="1" x14ac:dyDescent="0.2">
      <c r="A234" s="91"/>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hidden="1" customHeight="1" x14ac:dyDescent="0.2">
      <c r="A235" s="91"/>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hidden="1" customHeight="1" x14ac:dyDescent="0.2">
      <c r="A236" s="91"/>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hidden="1" customHeight="1" x14ac:dyDescent="0.2">
      <c r="A237" s="91"/>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hidden="1" customHeight="1" x14ac:dyDescent="0.2">
      <c r="A238" s="91"/>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hidden="1" customHeight="1" x14ac:dyDescent="0.2">
      <c r="A239" s="91"/>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hidden="1" customHeight="1" x14ac:dyDescent="0.2">
      <c r="A240" s="91"/>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hidden="1" customHeight="1" x14ac:dyDescent="0.2">
      <c r="A241" s="91"/>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hidden="1" customHeight="1" x14ac:dyDescent="0.2">
      <c r="A242" s="91"/>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hidden="1" customHeight="1" x14ac:dyDescent="0.2">
      <c r="A243" s="91"/>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hidden="1" customHeight="1" x14ac:dyDescent="0.2">
      <c r="A244" s="91"/>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hidden="1" customHeight="1" x14ac:dyDescent="0.2">
      <c r="A245" s="91"/>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hidden="1" customHeight="1" x14ac:dyDescent="0.2">
      <c r="A246" s="91"/>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hidden="1" customHeight="1" x14ac:dyDescent="0.2">
      <c r="A247" s="91"/>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hidden="1" customHeight="1" x14ac:dyDescent="0.2">
      <c r="A248" s="91"/>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hidden="1" customHeight="1" x14ac:dyDescent="0.2">
      <c r="A249" s="91"/>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hidden="1" customHeight="1" x14ac:dyDescent="0.2">
      <c r="A250" s="91"/>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hidden="1" customHeight="1" x14ac:dyDescent="0.2">
      <c r="A251" s="91"/>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hidden="1" customHeight="1" x14ac:dyDescent="0.2">
      <c r="A252" s="91"/>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hidden="1" customHeight="1" x14ac:dyDescent="0.2">
      <c r="A253" s="91"/>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hidden="1" customHeight="1" x14ac:dyDescent="0.2">
      <c r="A254" s="91"/>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hidden="1" customHeight="1" x14ac:dyDescent="0.2">
      <c r="A255" s="91"/>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hidden="1" customHeight="1" x14ac:dyDescent="0.2">
      <c r="A256" s="91"/>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hidden="1" customHeight="1" x14ac:dyDescent="0.2">
      <c r="A257" s="91"/>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hidden="1" customHeight="1" x14ac:dyDescent="0.2">
      <c r="A258" s="91"/>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hidden="1" customHeight="1" x14ac:dyDescent="0.2">
      <c r="A259" s="91"/>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hidden="1" customHeight="1" x14ac:dyDescent="0.2">
      <c r="A260" s="91"/>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hidden="1" customHeight="1" x14ac:dyDescent="0.2">
      <c r="A261" s="91"/>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hidden="1" customHeight="1" x14ac:dyDescent="0.2">
      <c r="A262" s="91"/>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hidden="1" customHeight="1" x14ac:dyDescent="0.2">
      <c r="A263" s="91"/>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hidden="1" customHeight="1" x14ac:dyDescent="0.2">
      <c r="A264" s="91"/>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hidden="1" customHeight="1" x14ac:dyDescent="0.2">
      <c r="A265" s="91"/>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hidden="1" customHeight="1" x14ac:dyDescent="0.2">
      <c r="A266" s="91"/>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hidden="1" customHeight="1" x14ac:dyDescent="0.2">
      <c r="A267" s="91"/>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hidden="1" customHeight="1" x14ac:dyDescent="0.2">
      <c r="A268" s="91"/>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hidden="1" customHeight="1" x14ac:dyDescent="0.2">
      <c r="A269" s="91"/>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hidden="1" customHeight="1" x14ac:dyDescent="0.2">
      <c r="A270" s="91"/>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hidden="1" customHeight="1" x14ac:dyDescent="0.2">
      <c r="A271" s="91"/>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hidden="1" customHeight="1" x14ac:dyDescent="0.2">
      <c r="A272" s="91"/>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hidden="1" customHeight="1" x14ac:dyDescent="0.2">
      <c r="A273" s="91"/>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hidden="1" customHeight="1" x14ac:dyDescent="0.2">
      <c r="A274" s="91"/>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hidden="1" customHeight="1" x14ac:dyDescent="0.2">
      <c r="A275" s="91"/>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hidden="1" customHeight="1" x14ac:dyDescent="0.2">
      <c r="A276" s="91"/>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hidden="1" customHeight="1" x14ac:dyDescent="0.2">
      <c r="A277" s="91"/>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hidden="1" customHeight="1" x14ac:dyDescent="0.2">
      <c r="A278" s="91"/>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hidden="1" customHeight="1" x14ac:dyDescent="0.2">
      <c r="A279" s="91"/>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hidden="1" customHeight="1" x14ac:dyDescent="0.2">
      <c r="A280" s="91"/>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hidden="1" customHeight="1" x14ac:dyDescent="0.2">
      <c r="A281" s="91"/>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hidden="1" customHeight="1" x14ac:dyDescent="0.2">
      <c r="A282" s="91"/>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hidden="1" customHeight="1" x14ac:dyDescent="0.2">
      <c r="A283" s="91"/>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hidden="1" customHeight="1" x14ac:dyDescent="0.2">
      <c r="A284" s="91"/>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hidden="1" customHeight="1" x14ac:dyDescent="0.2">
      <c r="A285" s="91"/>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hidden="1" customHeight="1" x14ac:dyDescent="0.2">
      <c r="A286" s="91"/>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hidden="1" customHeight="1" x14ac:dyDescent="0.2">
      <c r="A287" s="91"/>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hidden="1" customHeight="1" x14ac:dyDescent="0.2">
      <c r="A288" s="91"/>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hidden="1" customHeight="1" x14ac:dyDescent="0.2">
      <c r="A289" s="91"/>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hidden="1" customHeight="1" x14ac:dyDescent="0.2">
      <c r="A290" s="91"/>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hidden="1" customHeight="1" x14ac:dyDescent="0.2">
      <c r="A291" s="91"/>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hidden="1" customHeight="1" x14ac:dyDescent="0.2">
      <c r="A292" s="91"/>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hidden="1" customHeight="1" x14ac:dyDescent="0.2">
      <c r="A293" s="91"/>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hidden="1" customHeight="1" x14ac:dyDescent="0.2">
      <c r="A294" s="91"/>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hidden="1" customHeight="1" x14ac:dyDescent="0.2">
      <c r="A295" s="91"/>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hidden="1" customHeight="1" x14ac:dyDescent="0.2">
      <c r="A296" s="91"/>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hidden="1" customHeight="1" x14ac:dyDescent="0.2">
      <c r="A297" s="91"/>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hidden="1" customHeight="1" x14ac:dyDescent="0.2">
      <c r="A298" s="91"/>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hidden="1" customHeight="1" x14ac:dyDescent="0.2">
      <c r="A299" s="91"/>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hidden="1" customHeight="1" x14ac:dyDescent="0.2">
      <c r="A300" s="91"/>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hidden="1" customHeight="1" x14ac:dyDescent="0.2">
      <c r="A301" s="91"/>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hidden="1" customHeight="1" x14ac:dyDescent="0.2">
      <c r="A302" s="91"/>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hidden="1" customHeight="1" x14ac:dyDescent="0.2">
      <c r="A303" s="91"/>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hidden="1" customHeight="1" x14ac:dyDescent="0.2">
      <c r="A304" s="91"/>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hidden="1" customHeight="1" x14ac:dyDescent="0.2">
      <c r="A305" s="91"/>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hidden="1" customHeight="1" x14ac:dyDescent="0.2">
      <c r="A306" s="91"/>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hidden="1" customHeight="1" x14ac:dyDescent="0.2">
      <c r="A307" s="91"/>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hidden="1" customHeight="1" x14ac:dyDescent="0.2">
      <c r="A308" s="91"/>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hidden="1" customHeight="1" x14ac:dyDescent="0.2">
      <c r="A309" s="91"/>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hidden="1" customHeight="1" x14ac:dyDescent="0.2">
      <c r="A310" s="91"/>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hidden="1" customHeight="1" x14ac:dyDescent="0.2">
      <c r="A311" s="91"/>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hidden="1" customHeight="1" x14ac:dyDescent="0.2">
      <c r="A312" s="91"/>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hidden="1" customHeight="1" x14ac:dyDescent="0.2">
      <c r="A313" s="91"/>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hidden="1" customHeight="1" x14ac:dyDescent="0.2">
      <c r="A314" s="91"/>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hidden="1" customHeight="1" x14ac:dyDescent="0.2">
      <c r="A315" s="91"/>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hidden="1" customHeight="1" x14ac:dyDescent="0.2">
      <c r="A316" s="91"/>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hidden="1" customHeight="1" x14ac:dyDescent="0.2">
      <c r="A317" s="91"/>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hidden="1" customHeight="1" x14ac:dyDescent="0.2">
      <c r="A318" s="91"/>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hidden="1" customHeight="1" x14ac:dyDescent="0.2">
      <c r="A319" s="91"/>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hidden="1" customHeight="1" x14ac:dyDescent="0.2">
      <c r="A320" s="91"/>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hidden="1" customHeight="1" x14ac:dyDescent="0.2">
      <c r="A321" s="91"/>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hidden="1" customHeight="1" x14ac:dyDescent="0.2">
      <c r="A322" s="91"/>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hidden="1" customHeight="1" x14ac:dyDescent="0.2">
      <c r="A323" s="91"/>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hidden="1" customHeight="1" x14ac:dyDescent="0.2">
      <c r="A324" s="91"/>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hidden="1" customHeight="1" x14ac:dyDescent="0.2">
      <c r="A325" s="91"/>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hidden="1" customHeight="1" x14ac:dyDescent="0.2">
      <c r="A326" s="91"/>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hidden="1" customHeight="1" x14ac:dyDescent="0.2">
      <c r="A327" s="91"/>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hidden="1" customHeight="1" x14ac:dyDescent="0.2">
      <c r="A328" s="91"/>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hidden="1" customHeight="1" x14ac:dyDescent="0.2">
      <c r="A329" s="91"/>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hidden="1" customHeight="1" x14ac:dyDescent="0.2">
      <c r="A330" s="91"/>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hidden="1" customHeight="1" x14ac:dyDescent="0.2">
      <c r="A331" s="91"/>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hidden="1" customHeight="1" x14ac:dyDescent="0.2">
      <c r="A332" s="91"/>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hidden="1" customHeight="1" x14ac:dyDescent="0.2">
      <c r="A333" s="91"/>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hidden="1" customHeight="1" x14ac:dyDescent="0.2">
      <c r="A334" s="91"/>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hidden="1" customHeight="1" x14ac:dyDescent="0.2">
      <c r="A335" s="91"/>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hidden="1" customHeight="1" x14ac:dyDescent="0.2">
      <c r="A336" s="91"/>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hidden="1" customHeight="1" x14ac:dyDescent="0.2">
      <c r="A337" s="91"/>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hidden="1" customHeight="1" x14ac:dyDescent="0.2">
      <c r="A338" s="91"/>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hidden="1" customHeight="1" x14ac:dyDescent="0.2">
      <c r="A339" s="91"/>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hidden="1" customHeight="1" x14ac:dyDescent="0.2">
      <c r="A340" s="91"/>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hidden="1" customHeight="1" x14ac:dyDescent="0.2">
      <c r="A341" s="91"/>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hidden="1" customHeight="1" x14ac:dyDescent="0.2">
      <c r="A342" s="91"/>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hidden="1" customHeight="1" x14ac:dyDescent="0.2">
      <c r="A343" s="91"/>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hidden="1" customHeight="1" x14ac:dyDescent="0.2">
      <c r="A344" s="91"/>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hidden="1" customHeight="1" x14ac:dyDescent="0.2">
      <c r="A345" s="91"/>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hidden="1" customHeight="1" x14ac:dyDescent="0.2">
      <c r="A346" s="91"/>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hidden="1" customHeight="1" x14ac:dyDescent="0.2">
      <c r="A347" s="91"/>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hidden="1" customHeight="1" x14ac:dyDescent="0.2">
      <c r="A348" s="91"/>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hidden="1" customHeight="1" x14ac:dyDescent="0.2">
      <c r="A349" s="91"/>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hidden="1" customHeight="1" x14ac:dyDescent="0.2">
      <c r="A350" s="91"/>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hidden="1" customHeight="1" x14ac:dyDescent="0.2">
      <c r="A351" s="91"/>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hidden="1" customHeight="1" x14ac:dyDescent="0.2">
      <c r="A352" s="91"/>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hidden="1" customHeight="1" x14ac:dyDescent="0.2">
      <c r="A353" s="91"/>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hidden="1" customHeight="1" x14ac:dyDescent="0.2">
      <c r="A354" s="91"/>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hidden="1" customHeight="1" x14ac:dyDescent="0.2">
      <c r="A355" s="91"/>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hidden="1" customHeight="1" x14ac:dyDescent="0.2">
      <c r="A356" s="91"/>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hidden="1" customHeight="1" x14ac:dyDescent="0.2">
      <c r="A357" s="91"/>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hidden="1" customHeight="1" x14ac:dyDescent="0.2">
      <c r="A358" s="91"/>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hidden="1" customHeight="1" x14ac:dyDescent="0.2">
      <c r="A359" s="91"/>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hidden="1" customHeight="1" x14ac:dyDescent="0.2">
      <c r="A360" s="91"/>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hidden="1" customHeight="1" x14ac:dyDescent="0.2">
      <c r="A361" s="91"/>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hidden="1" customHeight="1" x14ac:dyDescent="0.2">
      <c r="A362" s="91"/>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hidden="1" customHeight="1" x14ac:dyDescent="0.2">
      <c r="A363" s="91"/>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hidden="1" customHeight="1" x14ac:dyDescent="0.2">
      <c r="A364" s="91"/>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hidden="1" customHeight="1" x14ac:dyDescent="0.2">
      <c r="A365" s="91"/>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hidden="1" customHeight="1" x14ac:dyDescent="0.2">
      <c r="A366" s="91"/>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hidden="1" customHeight="1" x14ac:dyDescent="0.2">
      <c r="A367" s="91"/>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hidden="1" customHeight="1" x14ac:dyDescent="0.2">
      <c r="A368" s="91"/>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hidden="1" customHeight="1" x14ac:dyDescent="0.2">
      <c r="A369" s="91"/>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hidden="1" customHeight="1" x14ac:dyDescent="0.2">
      <c r="A370" s="91"/>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hidden="1" customHeight="1" x14ac:dyDescent="0.2">
      <c r="A371" s="91"/>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hidden="1" customHeight="1" x14ac:dyDescent="0.2">
      <c r="A372" s="91"/>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hidden="1" customHeight="1" x14ac:dyDescent="0.2">
      <c r="A373" s="91"/>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hidden="1" customHeight="1" x14ac:dyDescent="0.2">
      <c r="A374" s="91"/>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hidden="1" customHeight="1" x14ac:dyDescent="0.2">
      <c r="A375" s="91"/>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hidden="1" customHeight="1" x14ac:dyDescent="0.2">
      <c r="A376" s="91"/>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hidden="1" customHeight="1" x14ac:dyDescent="0.2">
      <c r="A377" s="91"/>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hidden="1" customHeight="1" x14ac:dyDescent="0.2">
      <c r="A378" s="91"/>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hidden="1" customHeight="1" x14ac:dyDescent="0.2">
      <c r="A379" s="91"/>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hidden="1" customHeight="1" x14ac:dyDescent="0.2">
      <c r="A380" s="91"/>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hidden="1" customHeight="1" x14ac:dyDescent="0.2">
      <c r="A381" s="91"/>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hidden="1" customHeight="1" x14ac:dyDescent="0.2">
      <c r="A382" s="91"/>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hidden="1" customHeight="1" x14ac:dyDescent="0.2">
      <c r="A383" s="91"/>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hidden="1" customHeight="1" x14ac:dyDescent="0.2">
      <c r="A384" s="91"/>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hidden="1" customHeight="1" x14ac:dyDescent="0.2">
      <c r="A385" s="91"/>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hidden="1" customHeight="1" x14ac:dyDescent="0.2">
      <c r="A386" s="91"/>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hidden="1" customHeight="1" x14ac:dyDescent="0.2">
      <c r="A387" s="91"/>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hidden="1" customHeight="1" x14ac:dyDescent="0.2">
      <c r="A388" s="91"/>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hidden="1" customHeight="1" x14ac:dyDescent="0.2">
      <c r="A389" s="91"/>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hidden="1" customHeight="1" x14ac:dyDescent="0.2">
      <c r="A390" s="91"/>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hidden="1" customHeight="1" x14ac:dyDescent="0.2">
      <c r="A391" s="91"/>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hidden="1" customHeight="1" x14ac:dyDescent="0.2">
      <c r="A392" s="91"/>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hidden="1" customHeight="1" x14ac:dyDescent="0.2">
      <c r="A393" s="91"/>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hidden="1" customHeight="1" x14ac:dyDescent="0.2">
      <c r="A394" s="91"/>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hidden="1" customHeight="1" x14ac:dyDescent="0.2">
      <c r="A395" s="91"/>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hidden="1" customHeight="1" x14ac:dyDescent="0.2">
      <c r="A396" s="91"/>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hidden="1" customHeight="1" x14ac:dyDescent="0.2">
      <c r="A397" s="91"/>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hidden="1" customHeight="1" x14ac:dyDescent="0.2">
      <c r="A398" s="91"/>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hidden="1" customHeight="1" x14ac:dyDescent="0.2">
      <c r="A399" s="91"/>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hidden="1" customHeight="1" x14ac:dyDescent="0.2">
      <c r="A400" s="91"/>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hidden="1" customHeight="1" x14ac:dyDescent="0.2">
      <c r="A401" s="91"/>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hidden="1" customHeight="1" x14ac:dyDescent="0.2">
      <c r="A402" s="91"/>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hidden="1" customHeight="1" x14ac:dyDescent="0.2">
      <c r="A403" s="91"/>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hidden="1" customHeight="1" x14ac:dyDescent="0.2">
      <c r="A404" s="91"/>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hidden="1" customHeight="1" x14ac:dyDescent="0.2">
      <c r="A405" s="91"/>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hidden="1" customHeight="1" x14ac:dyDescent="0.2">
      <c r="A406" s="91"/>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hidden="1" customHeight="1" x14ac:dyDescent="0.2">
      <c r="A407" s="91"/>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hidden="1" customHeight="1" x14ac:dyDescent="0.2">
      <c r="A408" s="91"/>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hidden="1" customHeight="1" x14ac:dyDescent="0.2">
      <c r="A409" s="91"/>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hidden="1" customHeight="1" x14ac:dyDescent="0.2">
      <c r="A410" s="91"/>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hidden="1" customHeight="1" x14ac:dyDescent="0.2">
      <c r="A411" s="91"/>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hidden="1" customHeight="1" x14ac:dyDescent="0.2">
      <c r="A412" s="91"/>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hidden="1" customHeight="1" x14ac:dyDescent="0.2">
      <c r="A413" s="91"/>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hidden="1" customHeight="1" x14ac:dyDescent="0.2">
      <c r="A414" s="91"/>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hidden="1" customHeight="1" x14ac:dyDescent="0.2">
      <c r="A415" s="91"/>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hidden="1" customHeight="1" x14ac:dyDescent="0.2">
      <c r="A416" s="91"/>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hidden="1" customHeight="1" x14ac:dyDescent="0.2">
      <c r="A417" s="91"/>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hidden="1" customHeight="1" x14ac:dyDescent="0.2">
      <c r="A418" s="91"/>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hidden="1" customHeight="1" x14ac:dyDescent="0.2">
      <c r="A419" s="91"/>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hidden="1" customHeight="1" x14ac:dyDescent="0.2">
      <c r="A420" s="91"/>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hidden="1" customHeight="1" x14ac:dyDescent="0.2">
      <c r="A421" s="91"/>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hidden="1" customHeight="1" x14ac:dyDescent="0.2">
      <c r="A422" s="91"/>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hidden="1" customHeight="1" x14ac:dyDescent="0.2">
      <c r="A423" s="91"/>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hidden="1" customHeight="1" x14ac:dyDescent="0.2">
      <c r="A424" s="91"/>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hidden="1" customHeight="1" x14ac:dyDescent="0.2">
      <c r="A425" s="91"/>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hidden="1" customHeight="1" x14ac:dyDescent="0.2">
      <c r="A426" s="91"/>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hidden="1" customHeight="1" x14ac:dyDescent="0.2">
      <c r="A427" s="91"/>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hidden="1" customHeight="1" x14ac:dyDescent="0.2">
      <c r="A428" s="91"/>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hidden="1" customHeight="1" x14ac:dyDescent="0.2">
      <c r="A429" s="91"/>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hidden="1" customHeight="1" x14ac:dyDescent="0.2">
      <c r="A430" s="91"/>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hidden="1" customHeight="1" x14ac:dyDescent="0.2">
      <c r="A431" s="91"/>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hidden="1" customHeight="1" x14ac:dyDescent="0.2">
      <c r="A432" s="91"/>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hidden="1" customHeight="1" x14ac:dyDescent="0.2">
      <c r="A433" s="91"/>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hidden="1" customHeight="1" x14ac:dyDescent="0.2">
      <c r="A434" s="91"/>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hidden="1" customHeight="1" x14ac:dyDescent="0.2">
      <c r="A435" s="91"/>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hidden="1" customHeight="1" x14ac:dyDescent="0.2">
      <c r="A436" s="91"/>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hidden="1" customHeight="1" x14ac:dyDescent="0.2">
      <c r="A437" s="91"/>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hidden="1" customHeight="1" x14ac:dyDescent="0.2">
      <c r="A438" s="91"/>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hidden="1" customHeight="1" x14ac:dyDescent="0.2">
      <c r="A439" s="91"/>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hidden="1" customHeight="1" x14ac:dyDescent="0.2">
      <c r="A440" s="91"/>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hidden="1" customHeight="1" x14ac:dyDescent="0.2">
      <c r="A441" s="91"/>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hidden="1" customHeight="1" x14ac:dyDescent="0.2">
      <c r="A442" s="91"/>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hidden="1" customHeight="1" x14ac:dyDescent="0.2">
      <c r="A443" s="91"/>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hidden="1" customHeight="1" x14ac:dyDescent="0.2">
      <c r="A444" s="91"/>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hidden="1" customHeight="1" x14ac:dyDescent="0.2">
      <c r="A445" s="91"/>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hidden="1" customHeight="1" x14ac:dyDescent="0.2">
      <c r="A446" s="91"/>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hidden="1" customHeight="1" x14ac:dyDescent="0.2">
      <c r="A447" s="91"/>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hidden="1" customHeight="1" x14ac:dyDescent="0.2">
      <c r="A448" s="91"/>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hidden="1" customHeight="1" x14ac:dyDescent="0.2">
      <c r="A449" s="91"/>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hidden="1" customHeight="1" x14ac:dyDescent="0.2">
      <c r="A450" s="91"/>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hidden="1" customHeight="1" x14ac:dyDescent="0.2">
      <c r="A451" s="91"/>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hidden="1" customHeight="1" x14ac:dyDescent="0.2">
      <c r="A452" s="91"/>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hidden="1" customHeight="1" x14ac:dyDescent="0.2">
      <c r="A453" s="91"/>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hidden="1" customHeight="1" x14ac:dyDescent="0.2">
      <c r="A454" s="91"/>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hidden="1" customHeight="1" x14ac:dyDescent="0.2">
      <c r="A455" s="91"/>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hidden="1" customHeight="1" x14ac:dyDescent="0.2">
      <c r="A456" s="91"/>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hidden="1" customHeight="1" x14ac:dyDescent="0.2">
      <c r="A457" s="91"/>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hidden="1" customHeight="1" x14ac:dyDescent="0.2">
      <c r="A458" s="91"/>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hidden="1" customHeight="1" x14ac:dyDescent="0.2">
      <c r="A459" s="91"/>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hidden="1" customHeight="1" x14ac:dyDescent="0.2">
      <c r="A460" s="91"/>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hidden="1" customHeight="1" x14ac:dyDescent="0.2">
      <c r="A461" s="91"/>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hidden="1" customHeight="1" x14ac:dyDescent="0.2">
      <c r="A462" s="91"/>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hidden="1" customHeight="1" x14ac:dyDescent="0.2">
      <c r="A463" s="91"/>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hidden="1" customHeight="1" x14ac:dyDescent="0.2">
      <c r="A464" s="91"/>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hidden="1" customHeight="1" x14ac:dyDescent="0.2">
      <c r="A465" s="91"/>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hidden="1" customHeight="1" x14ac:dyDescent="0.2">
      <c r="A466" s="91"/>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hidden="1" customHeight="1" x14ac:dyDescent="0.2">
      <c r="A467" s="91"/>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hidden="1" customHeight="1" x14ac:dyDescent="0.2">
      <c r="A468" s="91"/>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hidden="1" customHeight="1" x14ac:dyDescent="0.2">
      <c r="A469" s="91"/>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hidden="1" customHeight="1" x14ac:dyDescent="0.2">
      <c r="A470" s="91"/>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hidden="1" customHeight="1" x14ac:dyDescent="0.2">
      <c r="A471" s="91"/>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hidden="1" customHeight="1" x14ac:dyDescent="0.2">
      <c r="A472" s="91"/>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hidden="1" customHeight="1" x14ac:dyDescent="0.2">
      <c r="A473" s="91"/>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hidden="1" customHeight="1" x14ac:dyDescent="0.2">
      <c r="A474" s="91"/>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hidden="1" customHeight="1" x14ac:dyDescent="0.2">
      <c r="A475" s="91"/>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hidden="1" customHeight="1" x14ac:dyDescent="0.2">
      <c r="A476" s="91"/>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hidden="1" customHeight="1" x14ac:dyDescent="0.2">
      <c r="A477" s="91"/>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hidden="1" customHeight="1" x14ac:dyDescent="0.2">
      <c r="A478" s="91"/>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hidden="1" customHeight="1" x14ac:dyDescent="0.2">
      <c r="A479" s="91"/>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hidden="1" customHeight="1" x14ac:dyDescent="0.2">
      <c r="A480" s="91"/>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hidden="1" customHeight="1" x14ac:dyDescent="0.2">
      <c r="A481" s="91"/>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hidden="1" customHeight="1" x14ac:dyDescent="0.2">
      <c r="A482" s="91"/>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hidden="1" customHeight="1" x14ac:dyDescent="0.2">
      <c r="A483" s="91"/>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hidden="1" customHeight="1" x14ac:dyDescent="0.2">
      <c r="A484" s="91"/>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hidden="1" customHeight="1" x14ac:dyDescent="0.2">
      <c r="A485" s="91"/>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hidden="1" customHeight="1" x14ac:dyDescent="0.2">
      <c r="A486" s="91"/>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hidden="1" customHeight="1" x14ac:dyDescent="0.2">
      <c r="A487" s="91"/>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hidden="1" customHeight="1" x14ac:dyDescent="0.2">
      <c r="A488" s="91"/>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hidden="1" customHeight="1" x14ac:dyDescent="0.2">
      <c r="A489" s="91"/>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hidden="1" customHeight="1" x14ac:dyDescent="0.2">
      <c r="A490" s="91"/>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hidden="1" customHeight="1" x14ac:dyDescent="0.2">
      <c r="A491" s="91"/>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hidden="1" customHeight="1" x14ac:dyDescent="0.2">
      <c r="A492" s="91"/>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hidden="1" customHeight="1" x14ac:dyDescent="0.2">
      <c r="A493" s="91"/>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hidden="1" customHeight="1" x14ac:dyDescent="0.2">
      <c r="A494" s="91"/>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hidden="1" customHeight="1" x14ac:dyDescent="0.2">
      <c r="A495" s="91"/>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hidden="1" customHeight="1" x14ac:dyDescent="0.2">
      <c r="A496" s="91"/>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hidden="1" customHeight="1" x14ac:dyDescent="0.2">
      <c r="A497" s="91"/>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hidden="1" customHeight="1" x14ac:dyDescent="0.2">
      <c r="A498" s="91"/>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hidden="1" customHeight="1" x14ac:dyDescent="0.2">
      <c r="A499" s="91"/>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hidden="1" customHeight="1" x14ac:dyDescent="0.2">
      <c r="A500" s="91"/>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hidden="1" customHeight="1" x14ac:dyDescent="0.2">
      <c r="A501" s="91"/>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hidden="1" customHeight="1" x14ac:dyDescent="0.2">
      <c r="A502" s="91"/>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hidden="1" customHeight="1" x14ac:dyDescent="0.2">
      <c r="A503" s="91"/>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hidden="1" customHeight="1" x14ac:dyDescent="0.2">
      <c r="A504" s="91"/>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hidden="1" customHeight="1" x14ac:dyDescent="0.2">
      <c r="A505" s="91"/>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hidden="1" customHeight="1" x14ac:dyDescent="0.2">
      <c r="A506" s="91"/>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hidden="1" customHeight="1" x14ac:dyDescent="0.2">
      <c r="A507" s="91"/>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hidden="1" customHeight="1" x14ac:dyDescent="0.2">
      <c r="A508" s="91"/>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hidden="1" customHeight="1" x14ac:dyDescent="0.2">
      <c r="A509" s="91"/>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hidden="1" customHeight="1" x14ac:dyDescent="0.2">
      <c r="A510" s="91"/>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hidden="1" customHeight="1" x14ac:dyDescent="0.2">
      <c r="A511" s="91"/>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hidden="1" customHeight="1" x14ac:dyDescent="0.2">
      <c r="A512" s="91"/>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hidden="1" customHeight="1" x14ac:dyDescent="0.2">
      <c r="A513" s="91"/>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hidden="1" customHeight="1" x14ac:dyDescent="0.2">
      <c r="A514" s="91"/>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hidden="1" customHeight="1" x14ac:dyDescent="0.2">
      <c r="A515" s="91"/>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hidden="1" customHeight="1" x14ac:dyDescent="0.2">
      <c r="A516" s="91"/>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hidden="1" customHeight="1" x14ac:dyDescent="0.2">
      <c r="A517" s="91"/>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hidden="1" customHeight="1" x14ac:dyDescent="0.2">
      <c r="A518" s="91"/>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hidden="1" customHeight="1" x14ac:dyDescent="0.2">
      <c r="A519" s="91"/>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hidden="1" customHeight="1" x14ac:dyDescent="0.2">
      <c r="A520" s="91"/>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hidden="1" customHeight="1" x14ac:dyDescent="0.2">
      <c r="A521" s="91"/>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hidden="1" customHeight="1" x14ac:dyDescent="0.2">
      <c r="A522" s="91"/>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hidden="1" customHeight="1" x14ac:dyDescent="0.2">
      <c r="A523" s="91"/>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hidden="1" customHeight="1" x14ac:dyDescent="0.2">
      <c r="A524" s="91"/>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hidden="1" customHeight="1" x14ac:dyDescent="0.2">
      <c r="A525" s="91"/>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hidden="1" customHeight="1" x14ac:dyDescent="0.2">
      <c r="A526" s="91"/>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hidden="1" customHeight="1" x14ac:dyDescent="0.2">
      <c r="A527" s="91"/>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hidden="1" customHeight="1" x14ac:dyDescent="0.2">
      <c r="A528" s="91"/>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hidden="1" customHeight="1" x14ac:dyDescent="0.2">
      <c r="A529" s="91"/>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hidden="1" customHeight="1" x14ac:dyDescent="0.2">
      <c r="A530" s="91"/>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hidden="1" customHeight="1" x14ac:dyDescent="0.2">
      <c r="A531" s="91"/>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hidden="1" customHeight="1" x14ac:dyDescent="0.2">
      <c r="A532" s="91"/>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hidden="1" customHeight="1" x14ac:dyDescent="0.2">
      <c r="A533" s="91"/>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hidden="1" customHeight="1" x14ac:dyDescent="0.2">
      <c r="A534" s="91"/>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hidden="1" customHeight="1" x14ac:dyDescent="0.2">
      <c r="A535" s="91"/>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hidden="1" customHeight="1" x14ac:dyDescent="0.2">
      <c r="A536" s="91"/>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hidden="1" customHeight="1" x14ac:dyDescent="0.2">
      <c r="A537" s="91"/>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hidden="1" customHeight="1" x14ac:dyDescent="0.2">
      <c r="A538" s="91"/>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hidden="1" customHeight="1" x14ac:dyDescent="0.2">
      <c r="A539" s="91"/>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hidden="1" customHeight="1" x14ac:dyDescent="0.2">
      <c r="A540" s="91"/>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hidden="1" customHeight="1" x14ac:dyDescent="0.2">
      <c r="A541" s="91"/>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hidden="1" customHeight="1" x14ac:dyDescent="0.2">
      <c r="A542" s="91"/>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hidden="1" customHeight="1" x14ac:dyDescent="0.2">
      <c r="A543" s="91"/>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hidden="1" customHeight="1" x14ac:dyDescent="0.2">
      <c r="A544" s="91"/>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hidden="1" customHeight="1" x14ac:dyDescent="0.2">
      <c r="A545" s="91"/>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hidden="1" customHeight="1" x14ac:dyDescent="0.2">
      <c r="A546" s="91"/>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hidden="1" customHeight="1" x14ac:dyDescent="0.2">
      <c r="A547" s="91"/>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hidden="1" customHeight="1" x14ac:dyDescent="0.2">
      <c r="A548" s="91"/>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hidden="1" customHeight="1" x14ac:dyDescent="0.2">
      <c r="A549" s="91"/>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hidden="1" customHeight="1" x14ac:dyDescent="0.2">
      <c r="A550" s="91"/>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hidden="1" customHeight="1" x14ac:dyDescent="0.2">
      <c r="A551" s="91"/>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hidden="1" customHeight="1" x14ac:dyDescent="0.2">
      <c r="A552" s="91"/>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hidden="1" customHeight="1" x14ac:dyDescent="0.2">
      <c r="A553" s="91"/>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hidden="1" customHeight="1" x14ac:dyDescent="0.2">
      <c r="A554" s="91"/>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hidden="1" customHeight="1" x14ac:dyDescent="0.2">
      <c r="A555" s="91"/>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hidden="1" customHeight="1" x14ac:dyDescent="0.2">
      <c r="A556" s="91"/>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hidden="1" customHeight="1" x14ac:dyDescent="0.2">
      <c r="A557" s="91"/>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hidden="1" customHeight="1" x14ac:dyDescent="0.2">
      <c r="A558" s="91"/>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hidden="1" customHeight="1" x14ac:dyDescent="0.2">
      <c r="A559" s="91"/>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hidden="1" customHeight="1" x14ac:dyDescent="0.2">
      <c r="A560" s="91"/>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hidden="1" customHeight="1" x14ac:dyDescent="0.2">
      <c r="A561" s="91"/>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hidden="1" customHeight="1" x14ac:dyDescent="0.2">
      <c r="A562" s="91"/>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hidden="1" customHeight="1" x14ac:dyDescent="0.2">
      <c r="A563" s="91"/>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hidden="1" customHeight="1" x14ac:dyDescent="0.2">
      <c r="A564" s="91"/>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hidden="1" customHeight="1" x14ac:dyDescent="0.2">
      <c r="A565" s="91"/>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hidden="1" customHeight="1" x14ac:dyDescent="0.2">
      <c r="A566" s="91"/>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hidden="1" customHeight="1" x14ac:dyDescent="0.2">
      <c r="A567" s="91"/>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hidden="1" customHeight="1" x14ac:dyDescent="0.2">
      <c r="A568" s="91"/>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hidden="1" customHeight="1" x14ac:dyDescent="0.2">
      <c r="A569" s="91"/>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hidden="1" customHeight="1" x14ac:dyDescent="0.2">
      <c r="A570" s="91"/>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hidden="1" customHeight="1" x14ac:dyDescent="0.2">
      <c r="A571" s="91"/>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hidden="1" customHeight="1" x14ac:dyDescent="0.2">
      <c r="A572" s="91"/>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hidden="1" customHeight="1" x14ac:dyDescent="0.2">
      <c r="A573" s="91"/>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hidden="1" customHeight="1" x14ac:dyDescent="0.2">
      <c r="A574" s="91"/>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hidden="1" customHeight="1" x14ac:dyDescent="0.2">
      <c r="A575" s="91"/>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hidden="1" customHeight="1" x14ac:dyDescent="0.2">
      <c r="A576" s="91"/>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hidden="1" customHeight="1" x14ac:dyDescent="0.2">
      <c r="A577" s="91"/>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hidden="1" customHeight="1" x14ac:dyDescent="0.2">
      <c r="A578" s="91"/>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hidden="1" customHeight="1" x14ac:dyDescent="0.2">
      <c r="A579" s="91"/>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hidden="1" customHeight="1" x14ac:dyDescent="0.2">
      <c r="A580" s="91"/>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hidden="1" customHeight="1" x14ac:dyDescent="0.2">
      <c r="A581" s="91"/>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hidden="1" customHeight="1" x14ac:dyDescent="0.2">
      <c r="A582" s="91"/>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hidden="1" customHeight="1" x14ac:dyDescent="0.2">
      <c r="A583" s="91"/>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hidden="1" customHeight="1" x14ac:dyDescent="0.2">
      <c r="A584" s="91"/>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hidden="1" customHeight="1" x14ac:dyDescent="0.2">
      <c r="A585" s="91"/>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hidden="1" customHeight="1" x14ac:dyDescent="0.2">
      <c r="A586" s="91"/>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hidden="1" customHeight="1" x14ac:dyDescent="0.2">
      <c r="A587" s="91"/>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hidden="1" customHeight="1" x14ac:dyDescent="0.2">
      <c r="A588" s="91"/>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hidden="1" customHeight="1" x14ac:dyDescent="0.2">
      <c r="A589" s="91"/>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hidden="1" customHeight="1" x14ac:dyDescent="0.2">
      <c r="A590" s="91"/>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hidden="1" customHeight="1" x14ac:dyDescent="0.2">
      <c r="A591" s="91"/>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hidden="1" customHeight="1" x14ac:dyDescent="0.2">
      <c r="A592" s="91"/>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hidden="1" customHeight="1" x14ac:dyDescent="0.2">
      <c r="A593" s="91"/>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hidden="1" customHeight="1" x14ac:dyDescent="0.2">
      <c r="A594" s="91"/>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hidden="1" customHeight="1" x14ac:dyDescent="0.2">
      <c r="A595" s="91"/>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hidden="1" customHeight="1" x14ac:dyDescent="0.2">
      <c r="A596" s="91"/>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hidden="1" customHeight="1" x14ac:dyDescent="0.2">
      <c r="A597" s="91"/>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hidden="1" customHeight="1" x14ac:dyDescent="0.2">
      <c r="A598" s="91"/>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hidden="1" customHeight="1" x14ac:dyDescent="0.2">
      <c r="A599" s="91"/>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hidden="1" customHeight="1" x14ac:dyDescent="0.2">
      <c r="A600" s="91"/>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hidden="1" customHeight="1" x14ac:dyDescent="0.2">
      <c r="A601" s="91"/>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hidden="1" customHeight="1" x14ac:dyDescent="0.2">
      <c r="A602" s="91"/>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hidden="1" customHeight="1" x14ac:dyDescent="0.2">
      <c r="A603" s="91"/>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hidden="1" customHeight="1" x14ac:dyDescent="0.2">
      <c r="A604" s="91"/>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hidden="1" customHeight="1" x14ac:dyDescent="0.2">
      <c r="A605" s="91"/>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hidden="1" customHeight="1" x14ac:dyDescent="0.2">
      <c r="A606" s="91"/>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hidden="1" customHeight="1" x14ac:dyDescent="0.2">
      <c r="A607" s="91"/>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hidden="1" customHeight="1" x14ac:dyDescent="0.2">
      <c r="A608" s="91"/>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hidden="1" customHeight="1" x14ac:dyDescent="0.2">
      <c r="A609" s="91"/>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hidden="1" customHeight="1" x14ac:dyDescent="0.2">
      <c r="A610" s="91"/>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hidden="1" customHeight="1" x14ac:dyDescent="0.2">
      <c r="A611" s="91"/>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hidden="1" customHeight="1" x14ac:dyDescent="0.2">
      <c r="A612" s="91"/>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hidden="1" customHeight="1" x14ac:dyDescent="0.2">
      <c r="A613" s="91"/>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hidden="1" customHeight="1" x14ac:dyDescent="0.2">
      <c r="A614" s="91"/>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hidden="1" customHeight="1" x14ac:dyDescent="0.2">
      <c r="A615" s="91"/>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hidden="1" customHeight="1" x14ac:dyDescent="0.2">
      <c r="A616" s="91"/>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hidden="1" customHeight="1" x14ac:dyDescent="0.2">
      <c r="A617" s="91"/>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hidden="1" customHeight="1" x14ac:dyDescent="0.2">
      <c r="A618" s="91"/>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hidden="1" customHeight="1" x14ac:dyDescent="0.2">
      <c r="A619" s="91"/>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hidden="1" customHeight="1" x14ac:dyDescent="0.2">
      <c r="A620" s="91"/>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hidden="1" customHeight="1" x14ac:dyDescent="0.2">
      <c r="A621" s="91"/>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hidden="1" customHeight="1" x14ac:dyDescent="0.2">
      <c r="A622" s="91"/>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hidden="1" customHeight="1" x14ac:dyDescent="0.2">
      <c r="A623" s="91"/>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hidden="1" customHeight="1" x14ac:dyDescent="0.2">
      <c r="A624" s="91"/>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hidden="1" customHeight="1" x14ac:dyDescent="0.2">
      <c r="A625" s="91"/>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hidden="1" customHeight="1" x14ac:dyDescent="0.2">
      <c r="A626" s="91"/>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hidden="1" customHeight="1" x14ac:dyDescent="0.2">
      <c r="A627" s="91"/>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hidden="1" customHeight="1" x14ac:dyDescent="0.2">
      <c r="A628" s="91"/>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hidden="1" customHeight="1" x14ac:dyDescent="0.2">
      <c r="A629" s="91"/>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hidden="1" customHeight="1" x14ac:dyDescent="0.2">
      <c r="A630" s="91"/>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hidden="1" customHeight="1" x14ac:dyDescent="0.2">
      <c r="A631" s="91"/>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hidden="1" customHeight="1" x14ac:dyDescent="0.2">
      <c r="A632" s="91"/>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hidden="1" customHeight="1" x14ac:dyDescent="0.2">
      <c r="A633" s="91"/>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hidden="1" customHeight="1" x14ac:dyDescent="0.2">
      <c r="A634" s="91"/>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hidden="1" customHeight="1" x14ac:dyDescent="0.2">
      <c r="A635" s="91"/>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hidden="1" customHeight="1" x14ac:dyDescent="0.2">
      <c r="A636" s="91"/>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hidden="1" customHeight="1" x14ac:dyDescent="0.2">
      <c r="A637" s="91"/>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hidden="1" customHeight="1" x14ac:dyDescent="0.2">
      <c r="A638" s="91"/>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hidden="1" customHeight="1" x14ac:dyDescent="0.2">
      <c r="A639" s="91"/>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hidden="1" customHeight="1" x14ac:dyDescent="0.2">
      <c r="A640" s="91"/>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hidden="1" customHeight="1" x14ac:dyDescent="0.2">
      <c r="A641" s="91"/>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hidden="1" customHeight="1" x14ac:dyDescent="0.2">
      <c r="A642" s="91"/>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hidden="1" customHeight="1" x14ac:dyDescent="0.2">
      <c r="A643" s="91"/>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hidden="1" customHeight="1" x14ac:dyDescent="0.2">
      <c r="A644" s="91"/>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hidden="1" customHeight="1" x14ac:dyDescent="0.2">
      <c r="A645" s="91"/>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hidden="1" customHeight="1" x14ac:dyDescent="0.2">
      <c r="A646" s="91"/>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hidden="1" customHeight="1" x14ac:dyDescent="0.2">
      <c r="A647" s="91"/>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hidden="1" customHeight="1" x14ac:dyDescent="0.2">
      <c r="A648" s="91"/>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hidden="1" customHeight="1" x14ac:dyDescent="0.2">
      <c r="A649" s="91"/>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hidden="1" customHeight="1" x14ac:dyDescent="0.2">
      <c r="A650" s="91"/>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hidden="1" customHeight="1" x14ac:dyDescent="0.2">
      <c r="A651" s="91"/>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hidden="1" customHeight="1" x14ac:dyDescent="0.2">
      <c r="A652" s="91"/>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hidden="1" customHeight="1" x14ac:dyDescent="0.2">
      <c r="A653" s="91"/>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hidden="1" customHeight="1" x14ac:dyDescent="0.2">
      <c r="A654" s="91"/>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hidden="1" customHeight="1" x14ac:dyDescent="0.2">
      <c r="A655" s="91"/>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hidden="1" customHeight="1" x14ac:dyDescent="0.2">
      <c r="A656" s="91"/>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hidden="1" customHeight="1" x14ac:dyDescent="0.2">
      <c r="A657" s="91"/>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hidden="1" customHeight="1" x14ac:dyDescent="0.2">
      <c r="A658" s="91"/>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hidden="1" customHeight="1" x14ac:dyDescent="0.2">
      <c r="A659" s="91"/>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hidden="1" customHeight="1" x14ac:dyDescent="0.2">
      <c r="A660" s="91"/>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hidden="1" customHeight="1" x14ac:dyDescent="0.2">
      <c r="A661" s="91"/>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hidden="1" customHeight="1" x14ac:dyDescent="0.2">
      <c r="A662" s="91"/>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hidden="1" customHeight="1" x14ac:dyDescent="0.2">
      <c r="A663" s="91"/>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hidden="1" customHeight="1" x14ac:dyDescent="0.2">
      <c r="A664" s="91"/>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hidden="1" customHeight="1" x14ac:dyDescent="0.2">
      <c r="A665" s="91"/>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hidden="1" customHeight="1" x14ac:dyDescent="0.2">
      <c r="A666" s="91"/>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hidden="1" customHeight="1" x14ac:dyDescent="0.2">
      <c r="A667" s="91"/>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hidden="1" customHeight="1" x14ac:dyDescent="0.2">
      <c r="A668" s="91"/>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hidden="1" customHeight="1" x14ac:dyDescent="0.2">
      <c r="A669" s="91"/>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hidden="1" customHeight="1" x14ac:dyDescent="0.2">
      <c r="A670" s="91"/>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hidden="1" customHeight="1" x14ac:dyDescent="0.2">
      <c r="A671" s="91"/>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hidden="1" customHeight="1" x14ac:dyDescent="0.2">
      <c r="A672" s="91"/>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hidden="1" customHeight="1" x14ac:dyDescent="0.2">
      <c r="A673" s="91"/>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hidden="1" customHeight="1" x14ac:dyDescent="0.2">
      <c r="A674" s="91"/>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hidden="1" customHeight="1" x14ac:dyDescent="0.2">
      <c r="A675" s="91"/>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hidden="1" customHeight="1" x14ac:dyDescent="0.2">
      <c r="A676" s="91"/>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hidden="1" customHeight="1" x14ac:dyDescent="0.2">
      <c r="A677" s="91"/>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hidden="1" customHeight="1" x14ac:dyDescent="0.2">
      <c r="A678" s="91"/>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hidden="1" customHeight="1" x14ac:dyDescent="0.2">
      <c r="A679" s="91"/>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hidden="1" customHeight="1" x14ac:dyDescent="0.2">
      <c r="A680" s="91"/>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hidden="1" customHeight="1" x14ac:dyDescent="0.2">
      <c r="A681" s="91"/>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hidden="1" customHeight="1" x14ac:dyDescent="0.2">
      <c r="A682" s="91"/>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hidden="1" customHeight="1" x14ac:dyDescent="0.2">
      <c r="A683" s="91"/>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hidden="1" customHeight="1" x14ac:dyDescent="0.2">
      <c r="A684" s="91"/>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hidden="1" customHeight="1" x14ac:dyDescent="0.2">
      <c r="A685" s="91"/>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hidden="1" customHeight="1" x14ac:dyDescent="0.2">
      <c r="A686" s="91"/>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hidden="1" customHeight="1" x14ac:dyDescent="0.2">
      <c r="A687" s="91"/>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hidden="1" customHeight="1" x14ac:dyDescent="0.2">
      <c r="A688" s="91"/>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hidden="1" customHeight="1" x14ac:dyDescent="0.2">
      <c r="A689" s="91"/>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hidden="1" customHeight="1" x14ac:dyDescent="0.2">
      <c r="A690" s="91"/>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hidden="1" customHeight="1" x14ac:dyDescent="0.2">
      <c r="A691" s="91"/>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hidden="1" customHeight="1" x14ac:dyDescent="0.2">
      <c r="A692" s="91"/>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hidden="1" customHeight="1" x14ac:dyDescent="0.2">
      <c r="A693" s="91"/>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hidden="1" customHeight="1" x14ac:dyDescent="0.2">
      <c r="A694" s="91"/>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hidden="1" customHeight="1" x14ac:dyDescent="0.2">
      <c r="A695" s="91"/>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hidden="1" customHeight="1" x14ac:dyDescent="0.2">
      <c r="A696" s="91"/>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hidden="1" customHeight="1" x14ac:dyDescent="0.2">
      <c r="A697" s="91"/>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hidden="1" customHeight="1" x14ac:dyDescent="0.2">
      <c r="A698" s="91"/>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hidden="1" customHeight="1" x14ac:dyDescent="0.2">
      <c r="A699" s="91"/>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hidden="1" customHeight="1" x14ac:dyDescent="0.2">
      <c r="A700" s="91"/>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hidden="1" customHeight="1" x14ac:dyDescent="0.2">
      <c r="A701" s="91"/>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hidden="1" customHeight="1" x14ac:dyDescent="0.2">
      <c r="A702" s="91"/>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hidden="1" customHeight="1" x14ac:dyDescent="0.2">
      <c r="A703" s="91"/>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hidden="1" customHeight="1" x14ac:dyDescent="0.2">
      <c r="A704" s="91"/>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hidden="1" customHeight="1" x14ac:dyDescent="0.2">
      <c r="A705" s="91"/>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hidden="1" customHeight="1" x14ac:dyDescent="0.2">
      <c r="A706" s="91"/>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hidden="1" customHeight="1" x14ac:dyDescent="0.2">
      <c r="A707" s="91"/>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hidden="1" customHeight="1" x14ac:dyDescent="0.2">
      <c r="A708" s="91"/>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hidden="1" customHeight="1" x14ac:dyDescent="0.2">
      <c r="A709" s="91"/>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hidden="1" customHeight="1" x14ac:dyDescent="0.2">
      <c r="A710" s="91"/>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hidden="1" customHeight="1" x14ac:dyDescent="0.2">
      <c r="A711" s="91"/>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hidden="1" customHeight="1" x14ac:dyDescent="0.2">
      <c r="A712" s="91"/>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hidden="1" customHeight="1" x14ac:dyDescent="0.2">
      <c r="A713" s="91"/>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hidden="1" customHeight="1" x14ac:dyDescent="0.2">
      <c r="A714" s="91"/>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hidden="1" customHeight="1" x14ac:dyDescent="0.2">
      <c r="A715" s="91"/>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hidden="1" customHeight="1" x14ac:dyDescent="0.2">
      <c r="A716" s="91"/>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hidden="1" customHeight="1" x14ac:dyDescent="0.2">
      <c r="A717" s="91"/>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hidden="1" customHeight="1" x14ac:dyDescent="0.2">
      <c r="A718" s="91"/>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hidden="1" customHeight="1" x14ac:dyDescent="0.2">
      <c r="A719" s="91"/>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hidden="1" customHeight="1" x14ac:dyDescent="0.2">
      <c r="A720" s="91"/>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hidden="1" customHeight="1" x14ac:dyDescent="0.2">
      <c r="A721" s="91"/>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hidden="1" customHeight="1" x14ac:dyDescent="0.2">
      <c r="A722" s="91"/>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hidden="1" customHeight="1" x14ac:dyDescent="0.2">
      <c r="A723" s="91"/>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hidden="1" customHeight="1" x14ac:dyDescent="0.2">
      <c r="A724" s="91"/>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hidden="1" customHeight="1" x14ac:dyDescent="0.2">
      <c r="A725" s="91"/>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hidden="1" customHeight="1" x14ac:dyDescent="0.2">
      <c r="A726" s="91"/>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hidden="1" customHeight="1" x14ac:dyDescent="0.2">
      <c r="A727" s="91"/>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hidden="1" customHeight="1" x14ac:dyDescent="0.2">
      <c r="A728" s="91"/>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hidden="1" customHeight="1" x14ac:dyDescent="0.2">
      <c r="A729" s="91"/>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hidden="1" customHeight="1" x14ac:dyDescent="0.2">
      <c r="A730" s="91"/>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hidden="1" customHeight="1" x14ac:dyDescent="0.2">
      <c r="A731" s="91"/>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hidden="1" customHeight="1" x14ac:dyDescent="0.2">
      <c r="A732" s="91"/>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hidden="1" customHeight="1" x14ac:dyDescent="0.2">
      <c r="A733" s="91"/>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hidden="1" customHeight="1" x14ac:dyDescent="0.2">
      <c r="A734" s="91"/>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hidden="1" customHeight="1" x14ac:dyDescent="0.2">
      <c r="A735" s="91"/>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hidden="1" customHeight="1" x14ac:dyDescent="0.2">
      <c r="A736" s="91"/>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hidden="1" customHeight="1" x14ac:dyDescent="0.2">
      <c r="A737" s="91"/>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hidden="1" customHeight="1" x14ac:dyDescent="0.2">
      <c r="A738" s="91"/>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hidden="1" customHeight="1" x14ac:dyDescent="0.2">
      <c r="A739" s="91"/>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hidden="1" customHeight="1" x14ac:dyDescent="0.2">
      <c r="A740" s="91"/>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hidden="1" customHeight="1" x14ac:dyDescent="0.2">
      <c r="A741" s="91"/>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hidden="1" customHeight="1" x14ac:dyDescent="0.2">
      <c r="A742" s="91"/>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hidden="1" customHeight="1" x14ac:dyDescent="0.2">
      <c r="A743" s="91"/>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hidden="1" customHeight="1" x14ac:dyDescent="0.2">
      <c r="A744" s="91"/>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hidden="1" customHeight="1" x14ac:dyDescent="0.2">
      <c r="A745" s="91"/>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hidden="1" customHeight="1" x14ac:dyDescent="0.2">
      <c r="A746" s="91"/>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hidden="1" customHeight="1" x14ac:dyDescent="0.2">
      <c r="A747" s="91"/>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hidden="1" customHeight="1" x14ac:dyDescent="0.2">
      <c r="A748" s="91"/>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hidden="1" customHeight="1" x14ac:dyDescent="0.2">
      <c r="A749" s="91"/>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hidden="1" customHeight="1" x14ac:dyDescent="0.2">
      <c r="A750" s="91"/>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hidden="1" customHeight="1" x14ac:dyDescent="0.2">
      <c r="A751" s="91"/>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hidden="1" customHeight="1" x14ac:dyDescent="0.2">
      <c r="A752" s="91"/>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hidden="1" customHeight="1" x14ac:dyDescent="0.2">
      <c r="A753" s="91"/>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hidden="1" customHeight="1" x14ac:dyDescent="0.2">
      <c r="A754" s="91"/>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hidden="1" customHeight="1" x14ac:dyDescent="0.2">
      <c r="A755" s="91"/>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hidden="1" customHeight="1" x14ac:dyDescent="0.2">
      <c r="A756" s="91"/>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hidden="1" customHeight="1" x14ac:dyDescent="0.2">
      <c r="A757" s="91"/>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hidden="1" customHeight="1" x14ac:dyDescent="0.2">
      <c r="A758" s="91"/>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hidden="1" customHeight="1" x14ac:dyDescent="0.2">
      <c r="A759" s="91"/>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hidden="1" customHeight="1" x14ac:dyDescent="0.2">
      <c r="A760" s="91"/>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hidden="1" customHeight="1" x14ac:dyDescent="0.2">
      <c r="A761" s="91"/>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hidden="1" customHeight="1" x14ac:dyDescent="0.2">
      <c r="A762" s="91"/>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hidden="1" customHeight="1" x14ac:dyDescent="0.2">
      <c r="A763" s="91"/>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hidden="1" customHeight="1" x14ac:dyDescent="0.2">
      <c r="A764" s="91"/>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hidden="1" customHeight="1" x14ac:dyDescent="0.2">
      <c r="A765" s="91"/>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hidden="1" customHeight="1" x14ac:dyDescent="0.2">
      <c r="A766" s="91"/>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hidden="1" customHeight="1" x14ac:dyDescent="0.2">
      <c r="A767" s="91"/>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hidden="1" customHeight="1" x14ac:dyDescent="0.2">
      <c r="A768" s="91"/>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hidden="1" customHeight="1" x14ac:dyDescent="0.2">
      <c r="A769" s="91"/>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hidden="1" customHeight="1" x14ac:dyDescent="0.2">
      <c r="A770" s="91"/>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hidden="1" customHeight="1" x14ac:dyDescent="0.2">
      <c r="A771" s="91"/>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hidden="1" customHeight="1" x14ac:dyDescent="0.2">
      <c r="A772" s="91"/>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hidden="1" customHeight="1" x14ac:dyDescent="0.2">
      <c r="A773" s="91"/>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hidden="1" customHeight="1" x14ac:dyDescent="0.2">
      <c r="A774" s="91"/>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hidden="1" customHeight="1" x14ac:dyDescent="0.2">
      <c r="A775" s="91"/>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hidden="1" customHeight="1" x14ac:dyDescent="0.2">
      <c r="A776" s="91"/>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hidden="1" customHeight="1" x14ac:dyDescent="0.2">
      <c r="A777" s="91"/>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hidden="1" customHeight="1" x14ac:dyDescent="0.2">
      <c r="A778" s="91"/>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hidden="1" customHeight="1" x14ac:dyDescent="0.2">
      <c r="A779" s="91"/>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hidden="1" customHeight="1" x14ac:dyDescent="0.2">
      <c r="A780" s="91"/>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hidden="1" customHeight="1" x14ac:dyDescent="0.2">
      <c r="A781" s="91"/>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hidden="1" customHeight="1" x14ac:dyDescent="0.2">
      <c r="A782" s="91"/>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hidden="1" customHeight="1" x14ac:dyDescent="0.2">
      <c r="A783" s="91"/>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hidden="1" customHeight="1" x14ac:dyDescent="0.2">
      <c r="A784" s="91"/>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hidden="1" customHeight="1" x14ac:dyDescent="0.2">
      <c r="A785" s="91"/>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hidden="1" customHeight="1" x14ac:dyDescent="0.2">
      <c r="A786" s="91"/>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hidden="1" customHeight="1" x14ac:dyDescent="0.2">
      <c r="A787" s="91"/>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hidden="1" customHeight="1" x14ac:dyDescent="0.2">
      <c r="A788" s="91"/>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hidden="1" customHeight="1" x14ac:dyDescent="0.2">
      <c r="A789" s="91"/>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hidden="1" customHeight="1" x14ac:dyDescent="0.2">
      <c r="A790" s="91"/>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hidden="1" customHeight="1" x14ac:dyDescent="0.2">
      <c r="A791" s="91"/>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hidden="1" customHeight="1" x14ac:dyDescent="0.2">
      <c r="A792" s="91"/>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hidden="1" customHeight="1" x14ac:dyDescent="0.2">
      <c r="A793" s="91"/>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hidden="1" customHeight="1" x14ac:dyDescent="0.2">
      <c r="A794" s="91"/>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hidden="1" customHeight="1" x14ac:dyDescent="0.2">
      <c r="A795" s="91"/>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hidden="1" customHeight="1" x14ac:dyDescent="0.2">
      <c r="A796" s="91"/>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hidden="1" customHeight="1" x14ac:dyDescent="0.2">
      <c r="A797" s="91"/>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hidden="1" customHeight="1" x14ac:dyDescent="0.2">
      <c r="A798" s="91"/>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hidden="1" customHeight="1" x14ac:dyDescent="0.2">
      <c r="A799" s="91"/>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hidden="1" customHeight="1" x14ac:dyDescent="0.2">
      <c r="A800" s="91"/>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hidden="1" customHeight="1" x14ac:dyDescent="0.2">
      <c r="A801" s="91"/>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hidden="1" customHeight="1" x14ac:dyDescent="0.2">
      <c r="A802" s="91"/>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hidden="1" customHeight="1" x14ac:dyDescent="0.2">
      <c r="A803" s="91"/>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hidden="1" customHeight="1" x14ac:dyDescent="0.2">
      <c r="A804" s="91"/>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hidden="1" customHeight="1" x14ac:dyDescent="0.2">
      <c r="A805" s="91"/>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hidden="1" customHeight="1" x14ac:dyDescent="0.2">
      <c r="A806" s="91"/>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hidden="1" customHeight="1" x14ac:dyDescent="0.2">
      <c r="A807" s="91"/>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hidden="1" customHeight="1" x14ac:dyDescent="0.2">
      <c r="A808" s="91"/>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hidden="1" customHeight="1" x14ac:dyDescent="0.2">
      <c r="A809" s="91"/>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hidden="1" customHeight="1" x14ac:dyDescent="0.2">
      <c r="A810" s="91"/>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hidden="1" customHeight="1" x14ac:dyDescent="0.2">
      <c r="A811" s="91"/>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hidden="1" customHeight="1" x14ac:dyDescent="0.2">
      <c r="A812" s="91"/>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hidden="1" customHeight="1" x14ac:dyDescent="0.2">
      <c r="A813" s="91"/>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hidden="1" customHeight="1" x14ac:dyDescent="0.2">
      <c r="A814" s="91"/>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hidden="1" customHeight="1" x14ac:dyDescent="0.2">
      <c r="A815" s="91"/>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hidden="1" customHeight="1" x14ac:dyDescent="0.2">
      <c r="A816" s="91"/>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hidden="1" customHeight="1" x14ac:dyDescent="0.2">
      <c r="A817" s="91"/>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hidden="1" customHeight="1" x14ac:dyDescent="0.2">
      <c r="A818" s="91"/>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hidden="1" customHeight="1" x14ac:dyDescent="0.2">
      <c r="A819" s="91"/>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hidden="1" customHeight="1" x14ac:dyDescent="0.2">
      <c r="A820" s="91"/>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hidden="1" customHeight="1" x14ac:dyDescent="0.2">
      <c r="A821" s="91"/>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hidden="1" customHeight="1" x14ac:dyDescent="0.2">
      <c r="A822" s="91"/>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hidden="1" customHeight="1" x14ac:dyDescent="0.2">
      <c r="A823" s="91"/>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hidden="1" customHeight="1" x14ac:dyDescent="0.2">
      <c r="A824" s="91"/>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hidden="1" customHeight="1" x14ac:dyDescent="0.2">
      <c r="A825" s="91"/>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hidden="1" customHeight="1" x14ac:dyDescent="0.2">
      <c r="A826" s="91"/>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hidden="1" customHeight="1" x14ac:dyDescent="0.2">
      <c r="A827" s="91"/>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hidden="1" customHeight="1" x14ac:dyDescent="0.2">
      <c r="A828" s="91"/>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hidden="1" customHeight="1" x14ac:dyDescent="0.2">
      <c r="A829" s="91"/>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hidden="1" customHeight="1" x14ac:dyDescent="0.2">
      <c r="A830" s="91"/>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hidden="1" customHeight="1" x14ac:dyDescent="0.2">
      <c r="A831" s="91"/>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hidden="1" customHeight="1" x14ac:dyDescent="0.2">
      <c r="A832" s="91"/>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hidden="1" customHeight="1" x14ac:dyDescent="0.2">
      <c r="A833" s="91"/>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hidden="1" customHeight="1" x14ac:dyDescent="0.2">
      <c r="A834" s="91"/>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hidden="1" customHeight="1" x14ac:dyDescent="0.2">
      <c r="A835" s="91"/>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hidden="1" customHeight="1" x14ac:dyDescent="0.2">
      <c r="A836" s="91"/>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hidden="1" customHeight="1" x14ac:dyDescent="0.2">
      <c r="A837" s="91"/>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hidden="1" customHeight="1" x14ac:dyDescent="0.2">
      <c r="A838" s="91"/>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hidden="1" customHeight="1" x14ac:dyDescent="0.2">
      <c r="A839" s="91"/>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hidden="1" customHeight="1" x14ac:dyDescent="0.2">
      <c r="A840" s="91"/>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hidden="1" customHeight="1" x14ac:dyDescent="0.2">
      <c r="A841" s="91"/>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hidden="1" customHeight="1" x14ac:dyDescent="0.2">
      <c r="A842" s="91"/>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hidden="1" customHeight="1" x14ac:dyDescent="0.2">
      <c r="A843" s="91"/>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hidden="1" customHeight="1" x14ac:dyDescent="0.2">
      <c r="A844" s="91"/>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hidden="1" customHeight="1" x14ac:dyDescent="0.2">
      <c r="A845" s="91"/>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hidden="1" customHeight="1" x14ac:dyDescent="0.2">
      <c r="A846" s="91"/>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hidden="1" customHeight="1" x14ac:dyDescent="0.2">
      <c r="A847" s="91"/>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hidden="1" customHeight="1" x14ac:dyDescent="0.2">
      <c r="A848" s="91"/>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hidden="1" customHeight="1" x14ac:dyDescent="0.2">
      <c r="A849" s="91"/>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hidden="1" customHeight="1" x14ac:dyDescent="0.2">
      <c r="A850" s="91"/>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hidden="1" customHeight="1" x14ac:dyDescent="0.2">
      <c r="A851" s="91"/>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hidden="1" customHeight="1" x14ac:dyDescent="0.2">
      <c r="A852" s="91"/>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hidden="1" customHeight="1" x14ac:dyDescent="0.2">
      <c r="A853" s="91"/>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hidden="1" customHeight="1" x14ac:dyDescent="0.2">
      <c r="A854" s="91"/>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hidden="1" customHeight="1" x14ac:dyDescent="0.2">
      <c r="A855" s="91"/>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hidden="1" customHeight="1" x14ac:dyDescent="0.2">
      <c r="A856" s="91"/>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hidden="1" customHeight="1" x14ac:dyDescent="0.2">
      <c r="A857" s="91"/>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hidden="1" customHeight="1" x14ac:dyDescent="0.2">
      <c r="A858" s="91"/>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hidden="1" customHeight="1" x14ac:dyDescent="0.2">
      <c r="A859" s="91"/>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hidden="1" customHeight="1" x14ac:dyDescent="0.2">
      <c r="A860" s="91"/>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hidden="1" customHeight="1" x14ac:dyDescent="0.2">
      <c r="A861" s="91"/>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hidden="1" customHeight="1" x14ac:dyDescent="0.2">
      <c r="A862" s="91"/>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hidden="1" customHeight="1" x14ac:dyDescent="0.2">
      <c r="A863" s="91"/>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hidden="1" customHeight="1" x14ac:dyDescent="0.2">
      <c r="A864" s="91"/>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hidden="1" customHeight="1" x14ac:dyDescent="0.2">
      <c r="A865" s="91"/>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hidden="1" customHeight="1" x14ac:dyDescent="0.2">
      <c r="A866" s="91"/>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hidden="1" customHeight="1" x14ac:dyDescent="0.2">
      <c r="A867" s="91"/>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hidden="1" customHeight="1" x14ac:dyDescent="0.2">
      <c r="A868" s="91"/>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hidden="1" customHeight="1" x14ac:dyDescent="0.2">
      <c r="A869" s="91"/>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hidden="1" customHeight="1" x14ac:dyDescent="0.2">
      <c r="A870" s="91"/>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hidden="1" customHeight="1" x14ac:dyDescent="0.2">
      <c r="A871" s="91"/>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hidden="1" customHeight="1" x14ac:dyDescent="0.2">
      <c r="A872" s="91"/>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hidden="1" customHeight="1" x14ac:dyDescent="0.2">
      <c r="A873" s="91"/>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hidden="1" customHeight="1" x14ac:dyDescent="0.2">
      <c r="A874" s="91"/>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hidden="1" customHeight="1" x14ac:dyDescent="0.2">
      <c r="A875" s="91"/>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hidden="1" customHeight="1" x14ac:dyDescent="0.2">
      <c r="A876" s="91"/>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hidden="1" customHeight="1" x14ac:dyDescent="0.2">
      <c r="A877" s="91"/>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hidden="1" customHeight="1" x14ac:dyDescent="0.2">
      <c r="A878" s="91"/>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hidden="1" customHeight="1" x14ac:dyDescent="0.2">
      <c r="A879" s="91"/>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hidden="1" customHeight="1" x14ac:dyDescent="0.2">
      <c r="A880" s="91"/>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hidden="1" customHeight="1" x14ac:dyDescent="0.2">
      <c r="A881" s="91"/>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hidden="1" customHeight="1" x14ac:dyDescent="0.2">
      <c r="A882" s="91"/>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hidden="1" customHeight="1" x14ac:dyDescent="0.2">
      <c r="A883" s="91"/>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hidden="1" customHeight="1" x14ac:dyDescent="0.2">
      <c r="A884" s="91"/>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hidden="1" customHeight="1" x14ac:dyDescent="0.2">
      <c r="A885" s="91"/>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hidden="1" customHeight="1" x14ac:dyDescent="0.2">
      <c r="A886" s="91"/>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hidden="1" customHeight="1" x14ac:dyDescent="0.2">
      <c r="A887" s="91"/>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hidden="1" customHeight="1" x14ac:dyDescent="0.2">
      <c r="A888" s="91"/>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hidden="1" customHeight="1" x14ac:dyDescent="0.2">
      <c r="A889" s="91"/>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hidden="1" customHeight="1" x14ac:dyDescent="0.2">
      <c r="A890" s="91"/>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hidden="1" customHeight="1" x14ac:dyDescent="0.2">
      <c r="A891" s="91"/>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hidden="1" customHeight="1" x14ac:dyDescent="0.2">
      <c r="A892" s="91"/>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hidden="1" customHeight="1" x14ac:dyDescent="0.2">
      <c r="A893" s="91"/>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hidden="1" customHeight="1" x14ac:dyDescent="0.2">
      <c r="A894" s="91"/>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hidden="1" customHeight="1" x14ac:dyDescent="0.2">
      <c r="A895" s="91"/>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hidden="1" customHeight="1" x14ac:dyDescent="0.2">
      <c r="A896" s="91"/>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hidden="1" customHeight="1" x14ac:dyDescent="0.2">
      <c r="A897" s="91"/>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hidden="1" customHeight="1" x14ac:dyDescent="0.2">
      <c r="A898" s="91"/>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hidden="1" customHeight="1" x14ac:dyDescent="0.2">
      <c r="A899" s="91"/>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hidden="1" customHeight="1" x14ac:dyDescent="0.2">
      <c r="A900" s="91"/>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hidden="1" customHeight="1" x14ac:dyDescent="0.2">
      <c r="A901" s="91"/>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hidden="1" customHeight="1" x14ac:dyDescent="0.2">
      <c r="A902" s="91"/>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hidden="1" customHeight="1" x14ac:dyDescent="0.2">
      <c r="A903" s="91"/>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hidden="1" customHeight="1" x14ac:dyDescent="0.2">
      <c r="A904" s="91"/>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hidden="1" customHeight="1" x14ac:dyDescent="0.2">
      <c r="A905" s="91"/>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hidden="1" customHeight="1" x14ac:dyDescent="0.2">
      <c r="A906" s="91"/>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hidden="1" customHeight="1" x14ac:dyDescent="0.2">
      <c r="A907" s="91"/>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hidden="1" customHeight="1" x14ac:dyDescent="0.2">
      <c r="A908" s="91"/>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hidden="1" customHeight="1" x14ac:dyDescent="0.2">
      <c r="A909" s="91"/>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hidden="1" customHeight="1" x14ac:dyDescent="0.2">
      <c r="A910" s="91"/>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hidden="1" customHeight="1" x14ac:dyDescent="0.2">
      <c r="A911" s="91"/>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hidden="1" customHeight="1" x14ac:dyDescent="0.2">
      <c r="A912" s="91"/>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hidden="1" customHeight="1" x14ac:dyDescent="0.2">
      <c r="A913" s="91"/>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hidden="1" customHeight="1" x14ac:dyDescent="0.2">
      <c r="A914" s="91"/>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hidden="1" customHeight="1" x14ac:dyDescent="0.2">
      <c r="A915" s="91"/>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hidden="1" customHeight="1" x14ac:dyDescent="0.2">
      <c r="A916" s="91"/>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hidden="1" customHeight="1" x14ac:dyDescent="0.2">
      <c r="A917" s="91"/>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hidden="1" customHeight="1" x14ac:dyDescent="0.2">
      <c r="A918" s="91"/>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hidden="1" customHeight="1" x14ac:dyDescent="0.2">
      <c r="A919" s="91"/>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hidden="1" customHeight="1" x14ac:dyDescent="0.2">
      <c r="A920" s="91"/>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hidden="1" customHeight="1" x14ac:dyDescent="0.2">
      <c r="A921" s="91"/>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hidden="1" customHeight="1" x14ac:dyDescent="0.2">
      <c r="A922" s="91"/>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hidden="1" customHeight="1" x14ac:dyDescent="0.2">
      <c r="A923" s="91"/>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hidden="1" customHeight="1" x14ac:dyDescent="0.2">
      <c r="A924" s="91"/>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hidden="1" customHeight="1" x14ac:dyDescent="0.2">
      <c r="A925" s="91"/>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hidden="1" customHeight="1" x14ac:dyDescent="0.2">
      <c r="A926" s="91"/>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hidden="1" customHeight="1" x14ac:dyDescent="0.2">
      <c r="A927" s="91"/>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hidden="1" customHeight="1" x14ac:dyDescent="0.2">
      <c r="A928" s="91"/>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hidden="1" customHeight="1" x14ac:dyDescent="0.2">
      <c r="A929" s="91"/>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hidden="1" customHeight="1" x14ac:dyDescent="0.2">
      <c r="A930" s="91"/>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hidden="1" customHeight="1" x14ac:dyDescent="0.2">
      <c r="A931" s="91"/>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hidden="1" customHeight="1" x14ac:dyDescent="0.2">
      <c r="A932" s="91"/>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hidden="1" customHeight="1" x14ac:dyDescent="0.2">
      <c r="A933" s="91"/>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hidden="1" customHeight="1" x14ac:dyDescent="0.2">
      <c r="A934" s="91"/>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hidden="1" customHeight="1" x14ac:dyDescent="0.2">
      <c r="A935" s="91"/>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hidden="1" customHeight="1" x14ac:dyDescent="0.2">
      <c r="A936" s="91"/>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hidden="1" customHeight="1" x14ac:dyDescent="0.2">
      <c r="A937" s="91"/>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hidden="1" customHeight="1" x14ac:dyDescent="0.2">
      <c r="A938" s="91"/>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hidden="1" customHeight="1" x14ac:dyDescent="0.2">
      <c r="A939" s="91"/>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hidden="1" customHeight="1" x14ac:dyDescent="0.2">
      <c r="A940" s="91"/>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hidden="1" customHeight="1" x14ac:dyDescent="0.2">
      <c r="A941" s="91"/>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hidden="1" customHeight="1" x14ac:dyDescent="0.2">
      <c r="A942" s="91"/>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hidden="1" customHeight="1" x14ac:dyDescent="0.2">
      <c r="A943" s="91"/>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hidden="1" customHeight="1" x14ac:dyDescent="0.2">
      <c r="A944" s="91"/>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hidden="1" customHeight="1" x14ac:dyDescent="0.2">
      <c r="A945" s="91"/>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hidden="1" customHeight="1" x14ac:dyDescent="0.2">
      <c r="A946" s="91"/>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hidden="1" customHeight="1" x14ac:dyDescent="0.2">
      <c r="A947" s="91"/>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hidden="1" customHeight="1" x14ac:dyDescent="0.2">
      <c r="A948" s="91"/>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hidden="1" customHeight="1" x14ac:dyDescent="0.2">
      <c r="A949" s="91"/>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hidden="1" customHeight="1" x14ac:dyDescent="0.2">
      <c r="A950" s="91"/>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hidden="1" customHeight="1" x14ac:dyDescent="0.2">
      <c r="A951" s="91"/>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hidden="1" customHeight="1" x14ac:dyDescent="0.2">
      <c r="A952" s="91"/>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hidden="1" customHeight="1" x14ac:dyDescent="0.2">
      <c r="A953" s="91"/>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hidden="1" customHeight="1" x14ac:dyDescent="0.2">
      <c r="A954" s="91"/>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hidden="1" customHeight="1" x14ac:dyDescent="0.2">
      <c r="A955" s="91"/>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hidden="1" customHeight="1" x14ac:dyDescent="0.2">
      <c r="A956" s="91"/>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hidden="1" customHeight="1" x14ac:dyDescent="0.2">
      <c r="A957" s="91"/>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hidden="1" customHeight="1" x14ac:dyDescent="0.2">
      <c r="A958" s="91"/>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hidden="1" customHeight="1" x14ac:dyDescent="0.2">
      <c r="A959" s="91"/>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hidden="1" customHeight="1" x14ac:dyDescent="0.2">
      <c r="A960" s="91"/>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hidden="1" customHeight="1" x14ac:dyDescent="0.2">
      <c r="A961" s="91"/>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hidden="1" customHeight="1" x14ac:dyDescent="0.2">
      <c r="A962" s="91"/>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hidden="1" customHeight="1" x14ac:dyDescent="0.2">
      <c r="A963" s="91"/>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hidden="1" customHeight="1" x14ac:dyDescent="0.2">
      <c r="A964" s="91"/>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hidden="1" customHeight="1" x14ac:dyDescent="0.2">
      <c r="A965" s="91"/>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hidden="1" customHeight="1" x14ac:dyDescent="0.2">
      <c r="A966" s="91"/>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hidden="1" customHeight="1" x14ac:dyDescent="0.2">
      <c r="A967" s="91"/>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hidden="1" customHeight="1" x14ac:dyDescent="0.2">
      <c r="A968" s="91"/>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hidden="1" customHeight="1" x14ac:dyDescent="0.2">
      <c r="A969" s="91"/>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hidden="1" customHeight="1" x14ac:dyDescent="0.2">
      <c r="A970" s="91"/>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hidden="1" customHeight="1" x14ac:dyDescent="0.2">
      <c r="A971" s="91"/>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hidden="1" customHeight="1" x14ac:dyDescent="0.2">
      <c r="A972" s="91"/>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hidden="1" customHeight="1" x14ac:dyDescent="0.2">
      <c r="A973" s="91"/>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hidden="1" customHeight="1" x14ac:dyDescent="0.2">
      <c r="A974" s="91"/>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hidden="1" customHeight="1" x14ac:dyDescent="0.2">
      <c r="A975" s="91"/>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hidden="1" customHeight="1" x14ac:dyDescent="0.2">
      <c r="A976" s="91"/>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hidden="1" customHeight="1" x14ac:dyDescent="0.2">
      <c r="A977" s="91"/>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hidden="1" customHeight="1" x14ac:dyDescent="0.2">
      <c r="A978" s="91"/>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hidden="1" customHeight="1" x14ac:dyDescent="0.2">
      <c r="A979" s="91"/>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hidden="1" customHeight="1" x14ac:dyDescent="0.2">
      <c r="A980" s="91"/>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hidden="1" customHeight="1" x14ac:dyDescent="0.2">
      <c r="A981" s="91"/>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hidden="1" customHeight="1" x14ac:dyDescent="0.2">
      <c r="A982" s="91"/>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hidden="1" customHeight="1" x14ac:dyDescent="0.2">
      <c r="A983" s="91"/>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hidden="1" customHeight="1" x14ac:dyDescent="0.2">
      <c r="A984" s="91"/>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hidden="1" customHeight="1" x14ac:dyDescent="0.2">
      <c r="A985" s="91"/>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hidden="1" customHeight="1" x14ac:dyDescent="0.2">
      <c r="A986" s="91"/>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hidden="1" customHeight="1" x14ac:dyDescent="0.2">
      <c r="A987" s="91"/>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hidden="1" customHeight="1" x14ac:dyDescent="0.2">
      <c r="A988" s="91"/>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hidden="1" customHeight="1" x14ac:dyDescent="0.2">
      <c r="A989" s="91"/>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hidden="1" customHeight="1" x14ac:dyDescent="0.2">
      <c r="A990" s="91"/>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hidden="1" customHeight="1" x14ac:dyDescent="0.2">
      <c r="A991" s="91"/>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hidden="1" customHeight="1" x14ac:dyDescent="0.2">
      <c r="A992" s="91"/>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hidden="1" customHeight="1" x14ac:dyDescent="0.2">
      <c r="A993" s="91"/>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hidden="1" customHeight="1" x14ac:dyDescent="0.2">
      <c r="A994" s="91"/>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hidden="1" customHeight="1" x14ac:dyDescent="0.2">
      <c r="A995" s="91"/>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hidden="1" customHeight="1" x14ac:dyDescent="0.2">
      <c r="A996" s="91"/>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hidden="1" customHeight="1" x14ac:dyDescent="0.2">
      <c r="A997" s="91"/>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hidden="1" customHeight="1" x14ac:dyDescent="0.2">
      <c r="A998" s="91"/>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hidden="1" customHeight="1" x14ac:dyDescent="0.2">
      <c r="A999" s="91"/>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hidden="1" customHeight="1" x14ac:dyDescent="0.2">
      <c r="A1000" s="91"/>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5.75" hidden="1" customHeight="1" x14ac:dyDescent="0.2">
      <c r="A1001" s="91"/>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5.75" hidden="1" customHeight="1" x14ac:dyDescent="0.2">
      <c r="A1002" s="91"/>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row r="1003" spans="1:26" ht="15.75" hidden="1" customHeight="1" x14ac:dyDescent="0.2">
      <c r="A1003" s="91"/>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row>
    <row r="1004" spans="1:26" ht="15.75" hidden="1" customHeight="1" x14ac:dyDescent="0.2">
      <c r="A1004" s="91"/>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row>
    <row r="1005" spans="1:26" ht="15.75" hidden="1" customHeight="1" x14ac:dyDescent="0.2">
      <c r="A1005" s="91"/>
      <c r="B1005" s="6"/>
      <c r="C1005" s="6"/>
      <c r="D1005" s="6"/>
      <c r="E1005" s="6"/>
      <c r="F1005" s="6"/>
      <c r="G1005" s="6"/>
      <c r="H1005" s="6"/>
      <c r="I1005" s="6"/>
      <c r="J1005" s="6"/>
      <c r="K1005" s="6"/>
      <c r="L1005" s="6"/>
      <c r="M1005" s="6"/>
      <c r="N1005" s="6"/>
      <c r="O1005" s="6"/>
      <c r="P1005" s="6"/>
      <c r="Q1005" s="6"/>
      <c r="R1005" s="6"/>
      <c r="S1005" s="6"/>
      <c r="T1005" s="6"/>
      <c r="U1005" s="6"/>
      <c r="V1005" s="6"/>
      <c r="W1005" s="6"/>
      <c r="X1005" s="6"/>
      <c r="Y1005" s="6"/>
      <c r="Z1005" s="6"/>
    </row>
    <row r="1006" spans="1:26" ht="15.75" hidden="1" customHeight="1" x14ac:dyDescent="0.2">
      <c r="A1006" s="91"/>
      <c r="B1006" s="6"/>
      <c r="C1006" s="6"/>
      <c r="D1006" s="6"/>
      <c r="E1006" s="6"/>
      <c r="F1006" s="6"/>
      <c r="G1006" s="6"/>
      <c r="H1006" s="6"/>
      <c r="I1006" s="6"/>
      <c r="J1006" s="6"/>
      <c r="K1006" s="6"/>
      <c r="L1006" s="6"/>
      <c r="M1006" s="6"/>
      <c r="N1006" s="6"/>
      <c r="O1006" s="6"/>
      <c r="P1006" s="6"/>
      <c r="Q1006" s="6"/>
      <c r="R1006" s="6"/>
      <c r="S1006" s="6"/>
      <c r="T1006" s="6"/>
      <c r="U1006" s="6"/>
      <c r="V1006" s="6"/>
      <c r="W1006" s="6"/>
      <c r="X1006" s="6"/>
      <c r="Y1006" s="6"/>
      <c r="Z1006" s="6"/>
    </row>
    <row r="1007" spans="1:26" ht="15.75" hidden="1" customHeight="1" x14ac:dyDescent="0.2">
      <c r="A1007" s="91"/>
      <c r="B1007" s="6"/>
      <c r="C1007" s="6"/>
      <c r="D1007" s="6"/>
      <c r="E1007" s="6"/>
      <c r="F1007" s="6"/>
      <c r="G1007" s="6"/>
      <c r="H1007" s="6"/>
      <c r="I1007" s="6"/>
      <c r="J1007" s="6"/>
      <c r="K1007" s="6"/>
      <c r="L1007" s="6"/>
      <c r="M1007" s="6"/>
      <c r="N1007" s="6"/>
      <c r="O1007" s="6"/>
      <c r="P1007" s="6"/>
      <c r="Q1007" s="6"/>
      <c r="R1007" s="6"/>
      <c r="S1007" s="6"/>
      <c r="T1007" s="6"/>
      <c r="U1007" s="6"/>
      <c r="V1007" s="6"/>
      <c r="W1007" s="6"/>
      <c r="X1007" s="6"/>
      <c r="Y1007" s="6"/>
      <c r="Z1007" s="6"/>
    </row>
  </sheetData>
  <sheetProtection algorithmName="SHA-512" hashValue="0w6oEE/kacuM6bBa36nVDo4NNSumYTmGIXC0z4L93BNiReFD9h9za+Tw8Lv0/kqwRMfgrDuPrYU9QklmrHgXng==" saltValue="BxYw/TTeSdAZBBcfRZr29g==" spinCount="100000" sheet="1" objects="1" scenarios="1"/>
  <mergeCells count="766">
    <mergeCell ref="C39:V39"/>
    <mergeCell ref="C40:V40"/>
    <mergeCell ref="C23:S23"/>
    <mergeCell ref="A24:V24"/>
    <mergeCell ref="A25:V25"/>
    <mergeCell ref="B36:U36"/>
    <mergeCell ref="B37:U37"/>
    <mergeCell ref="A26:V26"/>
    <mergeCell ref="E28:S28"/>
    <mergeCell ref="E30:G30"/>
    <mergeCell ref="H30:S30"/>
    <mergeCell ref="E32:G32"/>
    <mergeCell ref="K32:L32"/>
    <mergeCell ref="K33:L33"/>
    <mergeCell ref="O32:P32"/>
    <mergeCell ref="Q32:S32"/>
    <mergeCell ref="A1:V10"/>
    <mergeCell ref="A11:V11"/>
    <mergeCell ref="B13:U13"/>
    <mergeCell ref="A15:V15"/>
    <mergeCell ref="A16:V16"/>
    <mergeCell ref="B17:U17"/>
    <mergeCell ref="B18:U18"/>
    <mergeCell ref="EC11:EX11"/>
    <mergeCell ref="EY11:FT11"/>
    <mergeCell ref="FU11:GP11"/>
    <mergeCell ref="GQ11:HL11"/>
    <mergeCell ref="HM11:IH11"/>
    <mergeCell ref="W11:AR11"/>
    <mergeCell ref="AS11:BN11"/>
    <mergeCell ref="BO11:CJ11"/>
    <mergeCell ref="CK11:DF11"/>
    <mergeCell ref="DG11:EB11"/>
    <mergeCell ref="MO11:NJ11"/>
    <mergeCell ref="NK11:OF11"/>
    <mergeCell ref="OG11:PB11"/>
    <mergeCell ref="PC11:PX11"/>
    <mergeCell ref="PY11:QT11"/>
    <mergeCell ref="II11:JD11"/>
    <mergeCell ref="JE11:JZ11"/>
    <mergeCell ref="KA11:KV11"/>
    <mergeCell ref="KW11:LR11"/>
    <mergeCell ref="LS11:MN11"/>
    <mergeCell ref="VA11:VV11"/>
    <mergeCell ref="VW11:WR11"/>
    <mergeCell ref="WS11:XN11"/>
    <mergeCell ref="XO11:YJ11"/>
    <mergeCell ref="YK11:ZF11"/>
    <mergeCell ref="QU11:RP11"/>
    <mergeCell ref="RQ11:SL11"/>
    <mergeCell ref="SM11:TH11"/>
    <mergeCell ref="TI11:UD11"/>
    <mergeCell ref="UE11:UZ11"/>
    <mergeCell ref="ADM11:AEH11"/>
    <mergeCell ref="AEI11:AFD11"/>
    <mergeCell ref="AFE11:AFZ11"/>
    <mergeCell ref="AGA11:AGV11"/>
    <mergeCell ref="AGW11:AHR11"/>
    <mergeCell ref="ZG11:AAB11"/>
    <mergeCell ref="AAC11:AAX11"/>
    <mergeCell ref="AAY11:ABT11"/>
    <mergeCell ref="ABU11:ACP11"/>
    <mergeCell ref="ACQ11:ADL11"/>
    <mergeCell ref="ALY11:AMT11"/>
    <mergeCell ref="AMU11:ANP11"/>
    <mergeCell ref="ANQ11:AOL11"/>
    <mergeCell ref="AOM11:APH11"/>
    <mergeCell ref="API11:AQD11"/>
    <mergeCell ref="AHS11:AIN11"/>
    <mergeCell ref="AIO11:AJJ11"/>
    <mergeCell ref="AJK11:AKF11"/>
    <mergeCell ref="AKG11:ALB11"/>
    <mergeCell ref="ALC11:ALX11"/>
    <mergeCell ref="AUK11:AVF11"/>
    <mergeCell ref="AVG11:AWB11"/>
    <mergeCell ref="AWC11:AWX11"/>
    <mergeCell ref="AWY11:AXT11"/>
    <mergeCell ref="AXU11:AYP11"/>
    <mergeCell ref="AQE11:AQZ11"/>
    <mergeCell ref="ARA11:ARV11"/>
    <mergeCell ref="ARW11:ASR11"/>
    <mergeCell ref="ASS11:ATN11"/>
    <mergeCell ref="ATO11:AUJ11"/>
    <mergeCell ref="BCW11:BDR11"/>
    <mergeCell ref="BDS11:BEN11"/>
    <mergeCell ref="BEO11:BFJ11"/>
    <mergeCell ref="BFK11:BGF11"/>
    <mergeCell ref="BGG11:BHB11"/>
    <mergeCell ref="AYQ11:AZL11"/>
    <mergeCell ref="AZM11:BAH11"/>
    <mergeCell ref="BAI11:BBD11"/>
    <mergeCell ref="BBE11:BBZ11"/>
    <mergeCell ref="BCA11:BCV11"/>
    <mergeCell ref="BLI11:BMD11"/>
    <mergeCell ref="BME11:BMZ11"/>
    <mergeCell ref="BNA11:BNV11"/>
    <mergeCell ref="BNW11:BOR11"/>
    <mergeCell ref="BOS11:BPN11"/>
    <mergeCell ref="BHC11:BHX11"/>
    <mergeCell ref="BHY11:BIT11"/>
    <mergeCell ref="BIU11:BJP11"/>
    <mergeCell ref="BJQ11:BKL11"/>
    <mergeCell ref="BKM11:BLH11"/>
    <mergeCell ref="BTU11:BUP11"/>
    <mergeCell ref="BUQ11:BVL11"/>
    <mergeCell ref="BVM11:BWH11"/>
    <mergeCell ref="BWI11:BXD11"/>
    <mergeCell ref="BXE11:BXZ11"/>
    <mergeCell ref="BPO11:BQJ11"/>
    <mergeCell ref="BQK11:BRF11"/>
    <mergeCell ref="BRG11:BSB11"/>
    <mergeCell ref="BSC11:BSX11"/>
    <mergeCell ref="BSY11:BTT11"/>
    <mergeCell ref="CCG11:CDB11"/>
    <mergeCell ref="CDC11:CDX11"/>
    <mergeCell ref="CDY11:CET11"/>
    <mergeCell ref="CEU11:CFP11"/>
    <mergeCell ref="CFQ11:CGL11"/>
    <mergeCell ref="BYA11:BYV11"/>
    <mergeCell ref="BYW11:BZR11"/>
    <mergeCell ref="BZS11:CAN11"/>
    <mergeCell ref="CAO11:CBJ11"/>
    <mergeCell ref="CBK11:CCF11"/>
    <mergeCell ref="CKS11:CLN11"/>
    <mergeCell ref="CLO11:CMJ11"/>
    <mergeCell ref="CMK11:CNF11"/>
    <mergeCell ref="CNG11:COB11"/>
    <mergeCell ref="COC11:COX11"/>
    <mergeCell ref="CGM11:CHH11"/>
    <mergeCell ref="CHI11:CID11"/>
    <mergeCell ref="CIE11:CIZ11"/>
    <mergeCell ref="CJA11:CJV11"/>
    <mergeCell ref="CJW11:CKR11"/>
    <mergeCell ref="CTE11:CTZ11"/>
    <mergeCell ref="CUA11:CUV11"/>
    <mergeCell ref="CUW11:CVR11"/>
    <mergeCell ref="CVS11:CWN11"/>
    <mergeCell ref="CWO11:CXJ11"/>
    <mergeCell ref="COY11:CPT11"/>
    <mergeCell ref="CPU11:CQP11"/>
    <mergeCell ref="CQQ11:CRL11"/>
    <mergeCell ref="CRM11:CSH11"/>
    <mergeCell ref="CSI11:CTD11"/>
    <mergeCell ref="DBQ11:DCL11"/>
    <mergeCell ref="DCM11:DDH11"/>
    <mergeCell ref="DDI11:DED11"/>
    <mergeCell ref="DEE11:DEZ11"/>
    <mergeCell ref="DFA11:DFV11"/>
    <mergeCell ref="CXK11:CYF11"/>
    <mergeCell ref="CYG11:CZB11"/>
    <mergeCell ref="CZC11:CZX11"/>
    <mergeCell ref="CZY11:DAT11"/>
    <mergeCell ref="DAU11:DBP11"/>
    <mergeCell ref="DKC11:DKX11"/>
    <mergeCell ref="DKY11:DLT11"/>
    <mergeCell ref="DLU11:DMP11"/>
    <mergeCell ref="DMQ11:DNL11"/>
    <mergeCell ref="DNM11:DOH11"/>
    <mergeCell ref="DFW11:DGR11"/>
    <mergeCell ref="DGS11:DHN11"/>
    <mergeCell ref="DHO11:DIJ11"/>
    <mergeCell ref="DIK11:DJF11"/>
    <mergeCell ref="DJG11:DKB11"/>
    <mergeCell ref="DSO11:DTJ11"/>
    <mergeCell ref="DTK11:DUF11"/>
    <mergeCell ref="DUG11:DVB11"/>
    <mergeCell ref="DVC11:DVX11"/>
    <mergeCell ref="DVY11:DWT11"/>
    <mergeCell ref="DOI11:DPD11"/>
    <mergeCell ref="DPE11:DPZ11"/>
    <mergeCell ref="DQA11:DQV11"/>
    <mergeCell ref="DQW11:DRR11"/>
    <mergeCell ref="DRS11:DSN11"/>
    <mergeCell ref="EBA11:EBV11"/>
    <mergeCell ref="EBW11:ECR11"/>
    <mergeCell ref="ECS11:EDN11"/>
    <mergeCell ref="EDO11:EEJ11"/>
    <mergeCell ref="EEK11:EFF11"/>
    <mergeCell ref="DWU11:DXP11"/>
    <mergeCell ref="DXQ11:DYL11"/>
    <mergeCell ref="DYM11:DZH11"/>
    <mergeCell ref="DZI11:EAD11"/>
    <mergeCell ref="EAE11:EAZ11"/>
    <mergeCell ref="EJM11:EKH11"/>
    <mergeCell ref="EKI11:ELD11"/>
    <mergeCell ref="ELE11:ELZ11"/>
    <mergeCell ref="EMA11:EMV11"/>
    <mergeCell ref="EMW11:ENR11"/>
    <mergeCell ref="EFG11:EGB11"/>
    <mergeCell ref="EGC11:EGX11"/>
    <mergeCell ref="EGY11:EHT11"/>
    <mergeCell ref="EHU11:EIP11"/>
    <mergeCell ref="EIQ11:EJL11"/>
    <mergeCell ref="ERY11:EST11"/>
    <mergeCell ref="ESU11:ETP11"/>
    <mergeCell ref="ETQ11:EUL11"/>
    <mergeCell ref="EUM11:EVH11"/>
    <mergeCell ref="EVI11:EWD11"/>
    <mergeCell ref="ENS11:EON11"/>
    <mergeCell ref="EOO11:EPJ11"/>
    <mergeCell ref="EPK11:EQF11"/>
    <mergeCell ref="EQG11:ERB11"/>
    <mergeCell ref="ERC11:ERX11"/>
    <mergeCell ref="FAK11:FBF11"/>
    <mergeCell ref="FBG11:FCB11"/>
    <mergeCell ref="FCC11:FCX11"/>
    <mergeCell ref="FCY11:FDT11"/>
    <mergeCell ref="FDU11:FEP11"/>
    <mergeCell ref="EWE11:EWZ11"/>
    <mergeCell ref="EXA11:EXV11"/>
    <mergeCell ref="EXW11:EYR11"/>
    <mergeCell ref="EYS11:EZN11"/>
    <mergeCell ref="EZO11:FAJ11"/>
    <mergeCell ref="FIW11:FJR11"/>
    <mergeCell ref="FJS11:FKN11"/>
    <mergeCell ref="FKO11:FLJ11"/>
    <mergeCell ref="FLK11:FMF11"/>
    <mergeCell ref="FMG11:FNB11"/>
    <mergeCell ref="FEQ11:FFL11"/>
    <mergeCell ref="FFM11:FGH11"/>
    <mergeCell ref="FGI11:FHD11"/>
    <mergeCell ref="FHE11:FHZ11"/>
    <mergeCell ref="FIA11:FIV11"/>
    <mergeCell ref="FRI11:FSD11"/>
    <mergeCell ref="FSE11:FSZ11"/>
    <mergeCell ref="FTA11:FTV11"/>
    <mergeCell ref="FTW11:FUR11"/>
    <mergeCell ref="FUS11:FVN11"/>
    <mergeCell ref="FNC11:FNX11"/>
    <mergeCell ref="FNY11:FOT11"/>
    <mergeCell ref="FOU11:FPP11"/>
    <mergeCell ref="FPQ11:FQL11"/>
    <mergeCell ref="FQM11:FRH11"/>
    <mergeCell ref="FZU11:GAP11"/>
    <mergeCell ref="GAQ11:GBL11"/>
    <mergeCell ref="GBM11:GCH11"/>
    <mergeCell ref="GCI11:GDD11"/>
    <mergeCell ref="GDE11:GDZ11"/>
    <mergeCell ref="FVO11:FWJ11"/>
    <mergeCell ref="FWK11:FXF11"/>
    <mergeCell ref="FXG11:FYB11"/>
    <mergeCell ref="FYC11:FYX11"/>
    <mergeCell ref="FYY11:FZT11"/>
    <mergeCell ref="GIG11:GJB11"/>
    <mergeCell ref="GJC11:GJX11"/>
    <mergeCell ref="GJY11:GKT11"/>
    <mergeCell ref="GKU11:GLP11"/>
    <mergeCell ref="GLQ11:GML11"/>
    <mergeCell ref="GEA11:GEV11"/>
    <mergeCell ref="GEW11:GFR11"/>
    <mergeCell ref="GFS11:GGN11"/>
    <mergeCell ref="GGO11:GHJ11"/>
    <mergeCell ref="GHK11:GIF11"/>
    <mergeCell ref="GQS11:GRN11"/>
    <mergeCell ref="GRO11:GSJ11"/>
    <mergeCell ref="GSK11:GTF11"/>
    <mergeCell ref="GTG11:GUB11"/>
    <mergeCell ref="GUC11:GUX11"/>
    <mergeCell ref="GMM11:GNH11"/>
    <mergeCell ref="GNI11:GOD11"/>
    <mergeCell ref="GOE11:GOZ11"/>
    <mergeCell ref="GPA11:GPV11"/>
    <mergeCell ref="GPW11:GQR11"/>
    <mergeCell ref="GZE11:GZZ11"/>
    <mergeCell ref="HAA11:HAV11"/>
    <mergeCell ref="HAW11:HBR11"/>
    <mergeCell ref="HBS11:HCN11"/>
    <mergeCell ref="HCO11:HDJ11"/>
    <mergeCell ref="GUY11:GVT11"/>
    <mergeCell ref="GVU11:GWP11"/>
    <mergeCell ref="GWQ11:GXL11"/>
    <mergeCell ref="GXM11:GYH11"/>
    <mergeCell ref="GYI11:GZD11"/>
    <mergeCell ref="HHQ11:HIL11"/>
    <mergeCell ref="HIM11:HJH11"/>
    <mergeCell ref="HJI11:HKD11"/>
    <mergeCell ref="HKE11:HKZ11"/>
    <mergeCell ref="HLA11:HLV11"/>
    <mergeCell ref="HDK11:HEF11"/>
    <mergeCell ref="HEG11:HFB11"/>
    <mergeCell ref="HFC11:HFX11"/>
    <mergeCell ref="HFY11:HGT11"/>
    <mergeCell ref="HGU11:HHP11"/>
    <mergeCell ref="HQC11:HQX11"/>
    <mergeCell ref="HQY11:HRT11"/>
    <mergeCell ref="HRU11:HSP11"/>
    <mergeCell ref="HSQ11:HTL11"/>
    <mergeCell ref="HTM11:HUH11"/>
    <mergeCell ref="HLW11:HMR11"/>
    <mergeCell ref="HMS11:HNN11"/>
    <mergeCell ref="HNO11:HOJ11"/>
    <mergeCell ref="HOK11:HPF11"/>
    <mergeCell ref="HPG11:HQB11"/>
    <mergeCell ref="HYO11:HZJ11"/>
    <mergeCell ref="HZK11:IAF11"/>
    <mergeCell ref="IAG11:IBB11"/>
    <mergeCell ref="IBC11:IBX11"/>
    <mergeCell ref="IBY11:ICT11"/>
    <mergeCell ref="HUI11:HVD11"/>
    <mergeCell ref="HVE11:HVZ11"/>
    <mergeCell ref="HWA11:HWV11"/>
    <mergeCell ref="HWW11:HXR11"/>
    <mergeCell ref="HXS11:HYN11"/>
    <mergeCell ref="IHA11:IHV11"/>
    <mergeCell ref="IHW11:IIR11"/>
    <mergeCell ref="IIS11:IJN11"/>
    <mergeCell ref="IJO11:IKJ11"/>
    <mergeCell ref="IKK11:ILF11"/>
    <mergeCell ref="ICU11:IDP11"/>
    <mergeCell ref="IDQ11:IEL11"/>
    <mergeCell ref="IEM11:IFH11"/>
    <mergeCell ref="IFI11:IGD11"/>
    <mergeCell ref="IGE11:IGZ11"/>
    <mergeCell ref="IPM11:IQH11"/>
    <mergeCell ref="IQI11:IRD11"/>
    <mergeCell ref="IRE11:IRZ11"/>
    <mergeCell ref="ISA11:ISV11"/>
    <mergeCell ref="ISW11:ITR11"/>
    <mergeCell ref="ILG11:IMB11"/>
    <mergeCell ref="IMC11:IMX11"/>
    <mergeCell ref="IMY11:INT11"/>
    <mergeCell ref="INU11:IOP11"/>
    <mergeCell ref="IOQ11:IPL11"/>
    <mergeCell ref="IXY11:IYT11"/>
    <mergeCell ref="IYU11:IZP11"/>
    <mergeCell ref="IZQ11:JAL11"/>
    <mergeCell ref="JAM11:JBH11"/>
    <mergeCell ref="JBI11:JCD11"/>
    <mergeCell ref="ITS11:IUN11"/>
    <mergeCell ref="IUO11:IVJ11"/>
    <mergeCell ref="IVK11:IWF11"/>
    <mergeCell ref="IWG11:IXB11"/>
    <mergeCell ref="IXC11:IXX11"/>
    <mergeCell ref="JGK11:JHF11"/>
    <mergeCell ref="JHG11:JIB11"/>
    <mergeCell ref="JIC11:JIX11"/>
    <mergeCell ref="JIY11:JJT11"/>
    <mergeCell ref="JJU11:JKP11"/>
    <mergeCell ref="JCE11:JCZ11"/>
    <mergeCell ref="JDA11:JDV11"/>
    <mergeCell ref="JDW11:JER11"/>
    <mergeCell ref="JES11:JFN11"/>
    <mergeCell ref="JFO11:JGJ11"/>
    <mergeCell ref="JOW11:JPR11"/>
    <mergeCell ref="JPS11:JQN11"/>
    <mergeCell ref="JQO11:JRJ11"/>
    <mergeCell ref="JRK11:JSF11"/>
    <mergeCell ref="JSG11:JTB11"/>
    <mergeCell ref="JKQ11:JLL11"/>
    <mergeCell ref="JLM11:JMH11"/>
    <mergeCell ref="JMI11:JND11"/>
    <mergeCell ref="JNE11:JNZ11"/>
    <mergeCell ref="JOA11:JOV11"/>
    <mergeCell ref="JXI11:JYD11"/>
    <mergeCell ref="JYE11:JYZ11"/>
    <mergeCell ref="JZA11:JZV11"/>
    <mergeCell ref="JZW11:KAR11"/>
    <mergeCell ref="KAS11:KBN11"/>
    <mergeCell ref="JTC11:JTX11"/>
    <mergeCell ref="JTY11:JUT11"/>
    <mergeCell ref="JUU11:JVP11"/>
    <mergeCell ref="JVQ11:JWL11"/>
    <mergeCell ref="JWM11:JXH11"/>
    <mergeCell ref="KFU11:KGP11"/>
    <mergeCell ref="KGQ11:KHL11"/>
    <mergeCell ref="KHM11:KIH11"/>
    <mergeCell ref="KII11:KJD11"/>
    <mergeCell ref="KJE11:KJZ11"/>
    <mergeCell ref="KBO11:KCJ11"/>
    <mergeCell ref="KCK11:KDF11"/>
    <mergeCell ref="KDG11:KEB11"/>
    <mergeCell ref="KEC11:KEX11"/>
    <mergeCell ref="KEY11:KFT11"/>
    <mergeCell ref="KOG11:KPB11"/>
    <mergeCell ref="KPC11:KPX11"/>
    <mergeCell ref="KPY11:KQT11"/>
    <mergeCell ref="KQU11:KRP11"/>
    <mergeCell ref="KRQ11:KSL11"/>
    <mergeCell ref="KKA11:KKV11"/>
    <mergeCell ref="KKW11:KLR11"/>
    <mergeCell ref="KLS11:KMN11"/>
    <mergeCell ref="KMO11:KNJ11"/>
    <mergeCell ref="KNK11:KOF11"/>
    <mergeCell ref="KWS11:KXN11"/>
    <mergeCell ref="KXO11:KYJ11"/>
    <mergeCell ref="KYK11:KZF11"/>
    <mergeCell ref="KZG11:LAB11"/>
    <mergeCell ref="LAC11:LAX11"/>
    <mergeCell ref="KSM11:KTH11"/>
    <mergeCell ref="KTI11:KUD11"/>
    <mergeCell ref="KUE11:KUZ11"/>
    <mergeCell ref="KVA11:KVV11"/>
    <mergeCell ref="KVW11:KWR11"/>
    <mergeCell ref="LFE11:LFZ11"/>
    <mergeCell ref="LGA11:LGV11"/>
    <mergeCell ref="LGW11:LHR11"/>
    <mergeCell ref="LHS11:LIN11"/>
    <mergeCell ref="LIO11:LJJ11"/>
    <mergeCell ref="LAY11:LBT11"/>
    <mergeCell ref="LBU11:LCP11"/>
    <mergeCell ref="LCQ11:LDL11"/>
    <mergeCell ref="LDM11:LEH11"/>
    <mergeCell ref="LEI11:LFD11"/>
    <mergeCell ref="LNQ11:LOL11"/>
    <mergeCell ref="LOM11:LPH11"/>
    <mergeCell ref="LPI11:LQD11"/>
    <mergeCell ref="LQE11:LQZ11"/>
    <mergeCell ref="LRA11:LRV11"/>
    <mergeCell ref="LJK11:LKF11"/>
    <mergeCell ref="LKG11:LLB11"/>
    <mergeCell ref="LLC11:LLX11"/>
    <mergeCell ref="LLY11:LMT11"/>
    <mergeCell ref="LMU11:LNP11"/>
    <mergeCell ref="LWC11:LWX11"/>
    <mergeCell ref="LWY11:LXT11"/>
    <mergeCell ref="LXU11:LYP11"/>
    <mergeCell ref="LYQ11:LZL11"/>
    <mergeCell ref="LZM11:MAH11"/>
    <mergeCell ref="LRW11:LSR11"/>
    <mergeCell ref="LSS11:LTN11"/>
    <mergeCell ref="LTO11:LUJ11"/>
    <mergeCell ref="LUK11:LVF11"/>
    <mergeCell ref="LVG11:LWB11"/>
    <mergeCell ref="MEO11:MFJ11"/>
    <mergeCell ref="MFK11:MGF11"/>
    <mergeCell ref="MGG11:MHB11"/>
    <mergeCell ref="MHC11:MHX11"/>
    <mergeCell ref="MHY11:MIT11"/>
    <mergeCell ref="MAI11:MBD11"/>
    <mergeCell ref="MBE11:MBZ11"/>
    <mergeCell ref="MCA11:MCV11"/>
    <mergeCell ref="MCW11:MDR11"/>
    <mergeCell ref="MDS11:MEN11"/>
    <mergeCell ref="MNA11:MNV11"/>
    <mergeCell ref="MNW11:MOR11"/>
    <mergeCell ref="MOS11:MPN11"/>
    <mergeCell ref="MPO11:MQJ11"/>
    <mergeCell ref="MQK11:MRF11"/>
    <mergeCell ref="MIU11:MJP11"/>
    <mergeCell ref="MJQ11:MKL11"/>
    <mergeCell ref="MKM11:MLH11"/>
    <mergeCell ref="MLI11:MMD11"/>
    <mergeCell ref="MME11:MMZ11"/>
    <mergeCell ref="MVM11:MWH11"/>
    <mergeCell ref="MWI11:MXD11"/>
    <mergeCell ref="MXE11:MXZ11"/>
    <mergeCell ref="MYA11:MYV11"/>
    <mergeCell ref="MYW11:MZR11"/>
    <mergeCell ref="MRG11:MSB11"/>
    <mergeCell ref="MSC11:MSX11"/>
    <mergeCell ref="MSY11:MTT11"/>
    <mergeCell ref="MTU11:MUP11"/>
    <mergeCell ref="MUQ11:MVL11"/>
    <mergeCell ref="NDY11:NET11"/>
    <mergeCell ref="NEU11:NFP11"/>
    <mergeCell ref="NFQ11:NGL11"/>
    <mergeCell ref="NGM11:NHH11"/>
    <mergeCell ref="NHI11:NID11"/>
    <mergeCell ref="MZS11:NAN11"/>
    <mergeCell ref="NAO11:NBJ11"/>
    <mergeCell ref="NBK11:NCF11"/>
    <mergeCell ref="NCG11:NDB11"/>
    <mergeCell ref="NDC11:NDX11"/>
    <mergeCell ref="NMK11:NNF11"/>
    <mergeCell ref="NNG11:NOB11"/>
    <mergeCell ref="NOC11:NOX11"/>
    <mergeCell ref="NOY11:NPT11"/>
    <mergeCell ref="NPU11:NQP11"/>
    <mergeCell ref="NIE11:NIZ11"/>
    <mergeCell ref="NJA11:NJV11"/>
    <mergeCell ref="NJW11:NKR11"/>
    <mergeCell ref="NKS11:NLN11"/>
    <mergeCell ref="NLO11:NMJ11"/>
    <mergeCell ref="NUW11:NVR11"/>
    <mergeCell ref="NVS11:NWN11"/>
    <mergeCell ref="NWO11:NXJ11"/>
    <mergeCell ref="NXK11:NYF11"/>
    <mergeCell ref="NYG11:NZB11"/>
    <mergeCell ref="NQQ11:NRL11"/>
    <mergeCell ref="NRM11:NSH11"/>
    <mergeCell ref="NSI11:NTD11"/>
    <mergeCell ref="NTE11:NTZ11"/>
    <mergeCell ref="NUA11:NUV11"/>
    <mergeCell ref="ODI11:OED11"/>
    <mergeCell ref="OEE11:OEZ11"/>
    <mergeCell ref="OFA11:OFV11"/>
    <mergeCell ref="OFW11:OGR11"/>
    <mergeCell ref="OGS11:OHN11"/>
    <mergeCell ref="NZC11:NZX11"/>
    <mergeCell ref="NZY11:OAT11"/>
    <mergeCell ref="OAU11:OBP11"/>
    <mergeCell ref="OBQ11:OCL11"/>
    <mergeCell ref="OCM11:ODH11"/>
    <mergeCell ref="OLU11:OMP11"/>
    <mergeCell ref="OMQ11:ONL11"/>
    <mergeCell ref="ONM11:OOH11"/>
    <mergeCell ref="OOI11:OPD11"/>
    <mergeCell ref="OPE11:OPZ11"/>
    <mergeCell ref="OHO11:OIJ11"/>
    <mergeCell ref="OIK11:OJF11"/>
    <mergeCell ref="OJG11:OKB11"/>
    <mergeCell ref="OKC11:OKX11"/>
    <mergeCell ref="OKY11:OLT11"/>
    <mergeCell ref="OUG11:OVB11"/>
    <mergeCell ref="OVC11:OVX11"/>
    <mergeCell ref="OVY11:OWT11"/>
    <mergeCell ref="OWU11:OXP11"/>
    <mergeCell ref="OXQ11:OYL11"/>
    <mergeCell ref="OQA11:OQV11"/>
    <mergeCell ref="OQW11:ORR11"/>
    <mergeCell ref="ORS11:OSN11"/>
    <mergeCell ref="OSO11:OTJ11"/>
    <mergeCell ref="OTK11:OUF11"/>
    <mergeCell ref="PCS11:PDN11"/>
    <mergeCell ref="PDO11:PEJ11"/>
    <mergeCell ref="PEK11:PFF11"/>
    <mergeCell ref="PFG11:PGB11"/>
    <mergeCell ref="PGC11:PGX11"/>
    <mergeCell ref="OYM11:OZH11"/>
    <mergeCell ref="OZI11:PAD11"/>
    <mergeCell ref="PAE11:PAZ11"/>
    <mergeCell ref="PBA11:PBV11"/>
    <mergeCell ref="PBW11:PCR11"/>
    <mergeCell ref="PLE11:PLZ11"/>
    <mergeCell ref="PMA11:PMV11"/>
    <mergeCell ref="PMW11:PNR11"/>
    <mergeCell ref="PNS11:PON11"/>
    <mergeCell ref="POO11:PPJ11"/>
    <mergeCell ref="PGY11:PHT11"/>
    <mergeCell ref="PHU11:PIP11"/>
    <mergeCell ref="PIQ11:PJL11"/>
    <mergeCell ref="PJM11:PKH11"/>
    <mergeCell ref="PKI11:PLD11"/>
    <mergeCell ref="PTQ11:PUL11"/>
    <mergeCell ref="PUM11:PVH11"/>
    <mergeCell ref="PVI11:PWD11"/>
    <mergeCell ref="PWE11:PWZ11"/>
    <mergeCell ref="PXA11:PXV11"/>
    <mergeCell ref="PPK11:PQF11"/>
    <mergeCell ref="PQG11:PRB11"/>
    <mergeCell ref="PRC11:PRX11"/>
    <mergeCell ref="PRY11:PST11"/>
    <mergeCell ref="PSU11:PTP11"/>
    <mergeCell ref="QCC11:QCX11"/>
    <mergeCell ref="QCY11:QDT11"/>
    <mergeCell ref="QDU11:QEP11"/>
    <mergeCell ref="QEQ11:QFL11"/>
    <mergeCell ref="QFM11:QGH11"/>
    <mergeCell ref="PXW11:PYR11"/>
    <mergeCell ref="PYS11:PZN11"/>
    <mergeCell ref="PZO11:QAJ11"/>
    <mergeCell ref="QAK11:QBF11"/>
    <mergeCell ref="QBG11:QCB11"/>
    <mergeCell ref="QKO11:QLJ11"/>
    <mergeCell ref="QLK11:QMF11"/>
    <mergeCell ref="QMG11:QNB11"/>
    <mergeCell ref="QNC11:QNX11"/>
    <mergeCell ref="QNY11:QOT11"/>
    <mergeCell ref="QGI11:QHD11"/>
    <mergeCell ref="QHE11:QHZ11"/>
    <mergeCell ref="QIA11:QIV11"/>
    <mergeCell ref="QIW11:QJR11"/>
    <mergeCell ref="QJS11:QKN11"/>
    <mergeCell ref="QTA11:QTV11"/>
    <mergeCell ref="QTW11:QUR11"/>
    <mergeCell ref="QUS11:QVN11"/>
    <mergeCell ref="QVO11:QWJ11"/>
    <mergeCell ref="QWK11:QXF11"/>
    <mergeCell ref="QOU11:QPP11"/>
    <mergeCell ref="QPQ11:QQL11"/>
    <mergeCell ref="QQM11:QRH11"/>
    <mergeCell ref="QRI11:QSD11"/>
    <mergeCell ref="QSE11:QSZ11"/>
    <mergeCell ref="RBM11:RCH11"/>
    <mergeCell ref="RCI11:RDD11"/>
    <mergeCell ref="RDE11:RDZ11"/>
    <mergeCell ref="REA11:REV11"/>
    <mergeCell ref="REW11:RFR11"/>
    <mergeCell ref="QXG11:QYB11"/>
    <mergeCell ref="QYC11:QYX11"/>
    <mergeCell ref="QYY11:QZT11"/>
    <mergeCell ref="QZU11:RAP11"/>
    <mergeCell ref="RAQ11:RBL11"/>
    <mergeCell ref="RJY11:RKT11"/>
    <mergeCell ref="RKU11:RLP11"/>
    <mergeCell ref="RLQ11:RML11"/>
    <mergeCell ref="RMM11:RNH11"/>
    <mergeCell ref="RNI11:ROD11"/>
    <mergeCell ref="RFS11:RGN11"/>
    <mergeCell ref="RGO11:RHJ11"/>
    <mergeCell ref="RHK11:RIF11"/>
    <mergeCell ref="RIG11:RJB11"/>
    <mergeCell ref="RJC11:RJX11"/>
    <mergeCell ref="RSK11:RTF11"/>
    <mergeCell ref="RTG11:RUB11"/>
    <mergeCell ref="RUC11:RUX11"/>
    <mergeCell ref="RUY11:RVT11"/>
    <mergeCell ref="RVU11:RWP11"/>
    <mergeCell ref="ROE11:ROZ11"/>
    <mergeCell ref="RPA11:RPV11"/>
    <mergeCell ref="RPW11:RQR11"/>
    <mergeCell ref="RQS11:RRN11"/>
    <mergeCell ref="RRO11:RSJ11"/>
    <mergeCell ref="SAW11:SBR11"/>
    <mergeCell ref="SBS11:SCN11"/>
    <mergeCell ref="SCO11:SDJ11"/>
    <mergeCell ref="SDK11:SEF11"/>
    <mergeCell ref="SEG11:SFB11"/>
    <mergeCell ref="RWQ11:RXL11"/>
    <mergeCell ref="RXM11:RYH11"/>
    <mergeCell ref="RYI11:RZD11"/>
    <mergeCell ref="RZE11:RZZ11"/>
    <mergeCell ref="SAA11:SAV11"/>
    <mergeCell ref="SJI11:SKD11"/>
    <mergeCell ref="SKE11:SKZ11"/>
    <mergeCell ref="SLA11:SLV11"/>
    <mergeCell ref="SLW11:SMR11"/>
    <mergeCell ref="SMS11:SNN11"/>
    <mergeCell ref="SFC11:SFX11"/>
    <mergeCell ref="SFY11:SGT11"/>
    <mergeCell ref="SGU11:SHP11"/>
    <mergeCell ref="SHQ11:SIL11"/>
    <mergeCell ref="SIM11:SJH11"/>
    <mergeCell ref="SRU11:SSP11"/>
    <mergeCell ref="SSQ11:STL11"/>
    <mergeCell ref="STM11:SUH11"/>
    <mergeCell ref="SUI11:SVD11"/>
    <mergeCell ref="SVE11:SVZ11"/>
    <mergeCell ref="SNO11:SOJ11"/>
    <mergeCell ref="SOK11:SPF11"/>
    <mergeCell ref="SPG11:SQB11"/>
    <mergeCell ref="SQC11:SQX11"/>
    <mergeCell ref="SQY11:SRT11"/>
    <mergeCell ref="TAG11:TBB11"/>
    <mergeCell ref="TBC11:TBX11"/>
    <mergeCell ref="TBY11:TCT11"/>
    <mergeCell ref="TCU11:TDP11"/>
    <mergeCell ref="TDQ11:TEL11"/>
    <mergeCell ref="SWA11:SWV11"/>
    <mergeCell ref="SWW11:SXR11"/>
    <mergeCell ref="SXS11:SYN11"/>
    <mergeCell ref="SYO11:SZJ11"/>
    <mergeCell ref="SZK11:TAF11"/>
    <mergeCell ref="TIS11:TJN11"/>
    <mergeCell ref="TJO11:TKJ11"/>
    <mergeCell ref="TKK11:TLF11"/>
    <mergeCell ref="TLG11:TMB11"/>
    <mergeCell ref="TMC11:TMX11"/>
    <mergeCell ref="TEM11:TFH11"/>
    <mergeCell ref="TFI11:TGD11"/>
    <mergeCell ref="TGE11:TGZ11"/>
    <mergeCell ref="THA11:THV11"/>
    <mergeCell ref="THW11:TIR11"/>
    <mergeCell ref="TRE11:TRZ11"/>
    <mergeCell ref="TSA11:TSV11"/>
    <mergeCell ref="TSW11:TTR11"/>
    <mergeCell ref="TTS11:TUN11"/>
    <mergeCell ref="TUO11:TVJ11"/>
    <mergeCell ref="TMY11:TNT11"/>
    <mergeCell ref="TNU11:TOP11"/>
    <mergeCell ref="TOQ11:TPL11"/>
    <mergeCell ref="TPM11:TQH11"/>
    <mergeCell ref="TQI11:TRD11"/>
    <mergeCell ref="TZQ11:UAL11"/>
    <mergeCell ref="UAM11:UBH11"/>
    <mergeCell ref="UBI11:UCD11"/>
    <mergeCell ref="UCE11:UCZ11"/>
    <mergeCell ref="UDA11:UDV11"/>
    <mergeCell ref="TVK11:TWF11"/>
    <mergeCell ref="TWG11:TXB11"/>
    <mergeCell ref="TXC11:TXX11"/>
    <mergeCell ref="TXY11:TYT11"/>
    <mergeCell ref="TYU11:TZP11"/>
    <mergeCell ref="UIC11:UIX11"/>
    <mergeCell ref="UIY11:UJT11"/>
    <mergeCell ref="UJU11:UKP11"/>
    <mergeCell ref="UKQ11:ULL11"/>
    <mergeCell ref="ULM11:UMH11"/>
    <mergeCell ref="UDW11:UER11"/>
    <mergeCell ref="UES11:UFN11"/>
    <mergeCell ref="UFO11:UGJ11"/>
    <mergeCell ref="UGK11:UHF11"/>
    <mergeCell ref="UHG11:UIB11"/>
    <mergeCell ref="UQO11:URJ11"/>
    <mergeCell ref="URK11:USF11"/>
    <mergeCell ref="USG11:UTB11"/>
    <mergeCell ref="UTC11:UTX11"/>
    <mergeCell ref="UTY11:UUT11"/>
    <mergeCell ref="UMI11:UND11"/>
    <mergeCell ref="UNE11:UNZ11"/>
    <mergeCell ref="UOA11:UOV11"/>
    <mergeCell ref="UOW11:UPR11"/>
    <mergeCell ref="UPS11:UQN11"/>
    <mergeCell ref="UZA11:UZV11"/>
    <mergeCell ref="UZW11:VAR11"/>
    <mergeCell ref="VAS11:VBN11"/>
    <mergeCell ref="VBO11:VCJ11"/>
    <mergeCell ref="VCK11:VDF11"/>
    <mergeCell ref="UUU11:UVP11"/>
    <mergeCell ref="UVQ11:UWL11"/>
    <mergeCell ref="UWM11:UXH11"/>
    <mergeCell ref="UXI11:UYD11"/>
    <mergeCell ref="UYE11:UYZ11"/>
    <mergeCell ref="VHM11:VIH11"/>
    <mergeCell ref="VII11:VJD11"/>
    <mergeCell ref="VJE11:VJZ11"/>
    <mergeCell ref="VKA11:VKV11"/>
    <mergeCell ref="VKW11:VLR11"/>
    <mergeCell ref="VDG11:VEB11"/>
    <mergeCell ref="VEC11:VEX11"/>
    <mergeCell ref="VEY11:VFT11"/>
    <mergeCell ref="VFU11:VGP11"/>
    <mergeCell ref="VGQ11:VHL11"/>
    <mergeCell ref="VPY11:VQT11"/>
    <mergeCell ref="VQU11:VRP11"/>
    <mergeCell ref="VRQ11:VSL11"/>
    <mergeCell ref="VSM11:VTH11"/>
    <mergeCell ref="VTI11:VUD11"/>
    <mergeCell ref="VLS11:VMN11"/>
    <mergeCell ref="VMO11:VNJ11"/>
    <mergeCell ref="VNK11:VOF11"/>
    <mergeCell ref="VOG11:VPB11"/>
    <mergeCell ref="VPC11:VPX11"/>
    <mergeCell ref="VYK11:VZF11"/>
    <mergeCell ref="VZG11:WAB11"/>
    <mergeCell ref="WAC11:WAX11"/>
    <mergeCell ref="WAY11:WBT11"/>
    <mergeCell ref="WBU11:WCP11"/>
    <mergeCell ref="VUE11:VUZ11"/>
    <mergeCell ref="VVA11:VVV11"/>
    <mergeCell ref="VVW11:VWR11"/>
    <mergeCell ref="VWS11:VXN11"/>
    <mergeCell ref="VXO11:VYJ11"/>
    <mergeCell ref="WGW11:WHR11"/>
    <mergeCell ref="WHS11:WIN11"/>
    <mergeCell ref="WIO11:WJJ11"/>
    <mergeCell ref="WJK11:WKF11"/>
    <mergeCell ref="WKG11:WLB11"/>
    <mergeCell ref="WCQ11:WDL11"/>
    <mergeCell ref="WDM11:WEH11"/>
    <mergeCell ref="WEI11:WFD11"/>
    <mergeCell ref="WFE11:WFZ11"/>
    <mergeCell ref="WGA11:WGV11"/>
    <mergeCell ref="WPI11:WQD11"/>
    <mergeCell ref="WQE11:WQZ11"/>
    <mergeCell ref="WRA11:WRV11"/>
    <mergeCell ref="WRW11:WSR11"/>
    <mergeCell ref="WSS11:WTN11"/>
    <mergeCell ref="WLC11:WLX11"/>
    <mergeCell ref="WLY11:WMT11"/>
    <mergeCell ref="WMU11:WNP11"/>
    <mergeCell ref="WNQ11:WOL11"/>
    <mergeCell ref="WOM11:WPH11"/>
    <mergeCell ref="XCA11:XCV11"/>
    <mergeCell ref="XCW11:XDR11"/>
    <mergeCell ref="XDS11:XEN11"/>
    <mergeCell ref="WXU11:WYP11"/>
    <mergeCell ref="WYQ11:WZL11"/>
    <mergeCell ref="WZM11:XAH11"/>
    <mergeCell ref="XAI11:XBD11"/>
    <mergeCell ref="XBE11:XBZ11"/>
    <mergeCell ref="WTO11:WUJ11"/>
    <mergeCell ref="WUK11:WVF11"/>
    <mergeCell ref="WVG11:WWB11"/>
    <mergeCell ref="WWC11:WWX11"/>
    <mergeCell ref="WWY11:WXT11"/>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289B7"/>
  </sheetPr>
  <dimension ref="A1:AR993"/>
  <sheetViews>
    <sheetView zoomScale="50" zoomScaleNormal="50" workbookViewId="0">
      <selection activeCell="K81" sqref="K81"/>
    </sheetView>
  </sheetViews>
  <sheetFormatPr baseColWidth="10" defaultColWidth="0" defaultRowHeight="0" customHeight="1" zeroHeight="1" x14ac:dyDescent="0.2"/>
  <cols>
    <col min="1" max="1" width="1.1640625" customWidth="1"/>
    <col min="2" max="2" width="13.83203125" customWidth="1"/>
    <col min="3" max="4" width="10.5" customWidth="1"/>
    <col min="5" max="5" width="21.83203125" customWidth="1"/>
    <col min="6" max="6" width="26.33203125" customWidth="1"/>
    <col min="7" max="7" width="32.33203125" customWidth="1"/>
    <col min="8" max="8" width="41" customWidth="1"/>
    <col min="9" max="10" width="25.6640625" customWidth="1"/>
    <col min="11" max="11" width="24.1640625" customWidth="1"/>
    <col min="12" max="12" width="33.5" customWidth="1"/>
    <col min="13" max="13" width="28.83203125" customWidth="1"/>
    <col min="14" max="14" width="16.5" customWidth="1"/>
    <col min="15" max="16" width="17.1640625" customWidth="1"/>
    <col min="17" max="17" width="19.33203125" customWidth="1"/>
    <col min="18" max="18" width="16.33203125" customWidth="1"/>
    <col min="19" max="19" width="18.5" customWidth="1"/>
    <col min="20" max="20" width="6.1640625" customWidth="1"/>
    <col min="21" max="21" width="14" customWidth="1"/>
    <col min="22" max="22" width="32.33203125" customWidth="1"/>
    <col min="23" max="23" width="26.33203125" customWidth="1"/>
    <col min="24" max="27" width="10.83203125" hidden="1" customWidth="1"/>
    <col min="28" max="28" width="1" hidden="1" customWidth="1"/>
    <col min="29" max="29" width="0.83203125" hidden="1" customWidth="1"/>
    <col min="30" max="42" width="10.83203125" hidden="1" customWidth="1"/>
    <col min="43" max="16384" width="12.6640625" hidden="1"/>
  </cols>
  <sheetData>
    <row r="1" spans="1:44" ht="15" customHeight="1" x14ac:dyDescent="0.2">
      <c r="A1" s="20"/>
      <c r="B1" s="20"/>
      <c r="C1" s="20"/>
      <c r="D1" s="20"/>
      <c r="E1" s="20"/>
      <c r="F1" s="20"/>
      <c r="G1" s="21"/>
      <c r="H1" s="21"/>
      <c r="I1" s="21"/>
      <c r="J1" s="21"/>
      <c r="K1" s="21"/>
      <c r="L1" s="21"/>
      <c r="M1" s="21"/>
      <c r="N1" s="22"/>
      <c r="O1" s="22"/>
      <c r="P1" s="22"/>
      <c r="Q1" s="22"/>
      <c r="R1" s="22"/>
      <c r="S1" s="22"/>
      <c r="T1" s="22"/>
      <c r="U1" s="22"/>
      <c r="V1" s="22"/>
      <c r="W1" s="22"/>
      <c r="X1" s="3"/>
      <c r="Y1" s="3"/>
      <c r="Z1" s="3"/>
      <c r="AA1" s="3"/>
      <c r="AB1" s="6"/>
      <c r="AC1" s="6"/>
      <c r="AD1" s="6"/>
      <c r="AE1" s="6"/>
      <c r="AF1" s="6"/>
      <c r="AG1" s="6"/>
      <c r="AH1" s="6"/>
      <c r="AI1" s="6"/>
      <c r="AJ1" s="6"/>
      <c r="AK1" s="6"/>
      <c r="AL1" s="6"/>
      <c r="AM1" s="6"/>
      <c r="AN1" s="6"/>
      <c r="AO1" s="6"/>
      <c r="AP1" s="6"/>
    </row>
    <row r="2" spans="1:44" ht="15" customHeight="1" x14ac:dyDescent="0.2">
      <c r="A2" s="20"/>
      <c r="B2" s="20"/>
      <c r="C2" s="20"/>
      <c r="D2" s="20"/>
      <c r="E2" s="20"/>
      <c r="F2" s="20"/>
      <c r="G2" s="21"/>
      <c r="H2" s="21"/>
      <c r="I2" s="21"/>
      <c r="J2" s="21"/>
      <c r="K2" s="21"/>
      <c r="L2" s="21"/>
      <c r="M2" s="21"/>
      <c r="N2" s="22"/>
      <c r="O2" s="22"/>
      <c r="P2" s="22"/>
      <c r="Q2" s="22"/>
      <c r="R2" s="22"/>
      <c r="S2" s="22"/>
      <c r="T2" s="22"/>
      <c r="U2" s="22"/>
      <c r="V2" s="22"/>
      <c r="W2" s="22"/>
      <c r="X2" s="3"/>
      <c r="Y2" s="3"/>
      <c r="Z2" s="3"/>
      <c r="AA2" s="3"/>
      <c r="AB2" s="6"/>
      <c r="AC2" s="6"/>
      <c r="AD2" s="6"/>
      <c r="AE2" s="6"/>
      <c r="AF2" s="6"/>
      <c r="AG2" s="6"/>
      <c r="AH2" s="6"/>
      <c r="AI2" s="6"/>
      <c r="AJ2" s="6"/>
      <c r="AK2" s="6"/>
      <c r="AL2" s="6"/>
      <c r="AM2" s="6"/>
      <c r="AN2" s="6"/>
      <c r="AO2" s="6"/>
      <c r="AP2" s="6"/>
    </row>
    <row r="3" spans="1:44" ht="15" customHeight="1" x14ac:dyDescent="0.2">
      <c r="A3" s="20"/>
      <c r="B3" s="20"/>
      <c r="C3" s="20"/>
      <c r="D3" s="20"/>
      <c r="E3" s="20"/>
      <c r="F3" s="20"/>
      <c r="G3" s="21"/>
      <c r="H3" s="21"/>
      <c r="I3" s="21"/>
      <c r="J3" s="21"/>
      <c r="K3" s="21"/>
      <c r="L3" s="21"/>
      <c r="M3" s="21"/>
      <c r="N3" s="22"/>
      <c r="O3" s="22"/>
      <c r="P3" s="22"/>
      <c r="Q3" s="22"/>
      <c r="R3" s="22"/>
      <c r="S3" s="22"/>
      <c r="T3" s="22"/>
      <c r="U3" s="22"/>
      <c r="V3" s="22"/>
      <c r="W3" s="22"/>
      <c r="X3" s="3"/>
      <c r="Y3" s="3"/>
      <c r="Z3" s="3"/>
      <c r="AA3" s="3"/>
      <c r="AB3" s="6"/>
      <c r="AC3" s="6"/>
      <c r="AD3" s="6"/>
      <c r="AE3" s="6"/>
      <c r="AF3" s="6"/>
      <c r="AG3" s="6"/>
      <c r="AH3" s="6"/>
      <c r="AI3" s="6"/>
      <c r="AJ3" s="6"/>
      <c r="AK3" s="6"/>
      <c r="AL3" s="6"/>
      <c r="AM3" s="6"/>
      <c r="AN3" s="6"/>
      <c r="AO3" s="6"/>
      <c r="AP3" s="6"/>
    </row>
    <row r="4" spans="1:44" ht="15" customHeight="1" x14ac:dyDescent="0.2">
      <c r="A4" s="20"/>
      <c r="B4" s="20"/>
      <c r="C4" s="20"/>
      <c r="D4" s="20"/>
      <c r="E4" s="20"/>
      <c r="F4" s="20"/>
      <c r="G4" s="21"/>
      <c r="H4" s="21"/>
      <c r="I4" s="21"/>
      <c r="J4" s="21"/>
      <c r="K4" s="21"/>
      <c r="L4" s="21"/>
      <c r="M4" s="21"/>
      <c r="N4" s="22"/>
      <c r="O4" s="22"/>
      <c r="P4" s="22"/>
      <c r="Q4" s="22"/>
      <c r="R4" s="22"/>
      <c r="S4" s="22"/>
      <c r="T4" s="22"/>
      <c r="U4" s="22"/>
      <c r="V4" s="22"/>
      <c r="W4" s="22"/>
      <c r="X4" s="3"/>
      <c r="Y4" s="3"/>
      <c r="Z4" s="3"/>
      <c r="AA4" s="3"/>
      <c r="AB4" s="6"/>
      <c r="AC4" s="6"/>
      <c r="AD4" s="6"/>
      <c r="AE4" s="6"/>
      <c r="AF4" s="6"/>
      <c r="AG4" s="6"/>
      <c r="AH4" s="6"/>
      <c r="AI4" s="6"/>
      <c r="AJ4" s="6"/>
      <c r="AK4" s="6"/>
      <c r="AL4" s="6"/>
      <c r="AM4" s="6"/>
      <c r="AN4" s="6"/>
      <c r="AO4" s="6"/>
      <c r="AP4" s="6"/>
    </row>
    <row r="5" spans="1:44" ht="15" customHeight="1" x14ac:dyDescent="0.2">
      <c r="A5" s="20"/>
      <c r="B5" s="20"/>
      <c r="C5" s="20"/>
      <c r="D5" s="20"/>
      <c r="E5" s="20"/>
      <c r="F5" s="20"/>
      <c r="G5" s="21"/>
      <c r="H5" s="21"/>
      <c r="I5" s="21"/>
      <c r="J5" s="21"/>
      <c r="K5" s="21"/>
      <c r="L5" s="21"/>
      <c r="M5" s="21"/>
      <c r="N5" s="22"/>
      <c r="O5" s="22"/>
      <c r="P5" s="22"/>
      <c r="Q5" s="22"/>
      <c r="R5" s="22"/>
      <c r="S5" s="22"/>
      <c r="T5" s="22"/>
      <c r="U5" s="22"/>
      <c r="V5" s="22"/>
      <c r="W5" s="22"/>
      <c r="X5" s="3"/>
      <c r="Y5" s="3"/>
      <c r="Z5" s="3"/>
      <c r="AA5" s="3"/>
      <c r="AB5" s="6"/>
      <c r="AC5" s="6"/>
      <c r="AD5" s="6"/>
      <c r="AE5" s="6"/>
      <c r="AF5" s="6"/>
      <c r="AG5" s="6"/>
      <c r="AH5" s="6"/>
      <c r="AI5" s="6"/>
      <c r="AJ5" s="6"/>
      <c r="AK5" s="6"/>
      <c r="AL5" s="6"/>
      <c r="AM5" s="6"/>
      <c r="AN5" s="6"/>
      <c r="AO5" s="6"/>
      <c r="AP5" s="6"/>
    </row>
    <row r="6" spans="1:44" ht="15" customHeight="1" x14ac:dyDescent="0.2">
      <c r="A6" s="20"/>
      <c r="B6" s="20"/>
      <c r="C6" s="20"/>
      <c r="D6" s="20"/>
      <c r="E6" s="20"/>
      <c r="F6" s="20"/>
      <c r="G6" s="21"/>
      <c r="H6" s="21"/>
      <c r="I6" s="21"/>
      <c r="J6" s="21"/>
      <c r="K6" s="21"/>
      <c r="L6" s="21"/>
      <c r="M6" s="21"/>
      <c r="N6" s="22"/>
      <c r="O6" s="22"/>
      <c r="P6" s="22"/>
      <c r="Q6" s="22"/>
      <c r="R6" s="22"/>
      <c r="S6" s="22"/>
      <c r="T6" s="22"/>
      <c r="U6" s="22"/>
      <c r="V6" s="22"/>
      <c r="W6" s="22"/>
      <c r="X6" s="3"/>
      <c r="Y6" s="3"/>
      <c r="Z6" s="3"/>
      <c r="AA6" s="3"/>
      <c r="AB6" s="6"/>
      <c r="AC6" s="6"/>
      <c r="AD6" s="6"/>
      <c r="AE6" s="6"/>
      <c r="AF6" s="6"/>
      <c r="AG6" s="6"/>
      <c r="AH6" s="6"/>
      <c r="AI6" s="6"/>
      <c r="AJ6" s="6"/>
      <c r="AK6" s="6"/>
      <c r="AL6" s="6"/>
      <c r="AM6" s="6"/>
      <c r="AN6" s="6"/>
      <c r="AO6" s="6"/>
      <c r="AP6" s="6"/>
    </row>
    <row r="7" spans="1:44" ht="15" customHeight="1" x14ac:dyDescent="0.2">
      <c r="A7" s="20"/>
      <c r="B7" s="20"/>
      <c r="C7" s="20"/>
      <c r="D7" s="20"/>
      <c r="E7" s="20"/>
      <c r="F7" s="20"/>
      <c r="G7" s="21"/>
      <c r="H7" s="21"/>
      <c r="I7" s="21"/>
      <c r="J7" s="21"/>
      <c r="K7" s="21"/>
      <c r="L7" s="21"/>
      <c r="M7" s="21"/>
      <c r="N7" s="22"/>
      <c r="O7" s="22"/>
      <c r="P7" s="22"/>
      <c r="Q7" s="22"/>
      <c r="R7" s="22"/>
      <c r="S7" s="22"/>
      <c r="T7" s="22"/>
      <c r="U7" s="22"/>
      <c r="V7" s="22"/>
      <c r="W7" s="22"/>
      <c r="X7" s="3"/>
      <c r="Y7" s="3"/>
      <c r="Z7" s="3"/>
      <c r="AA7" s="3"/>
      <c r="AB7" s="6"/>
      <c r="AC7" s="6"/>
      <c r="AD7" s="6"/>
      <c r="AE7" s="6"/>
      <c r="AF7" s="6"/>
      <c r="AG7" s="6"/>
      <c r="AH7" s="6"/>
      <c r="AI7" s="6"/>
      <c r="AJ7" s="6"/>
      <c r="AK7" s="6"/>
      <c r="AL7" s="6"/>
      <c r="AM7" s="6"/>
      <c r="AN7" s="6"/>
      <c r="AO7" s="6"/>
      <c r="AP7" s="6"/>
    </row>
    <row r="8" spans="1:44" ht="15" customHeight="1" x14ac:dyDescent="0.2">
      <c r="A8" s="20"/>
      <c r="B8" s="20"/>
      <c r="C8" s="20"/>
      <c r="D8" s="20"/>
      <c r="E8" s="20"/>
      <c r="F8" s="20"/>
      <c r="G8" s="21"/>
      <c r="H8" s="21"/>
      <c r="I8" s="21"/>
      <c r="J8" s="21"/>
      <c r="K8" s="21"/>
      <c r="L8" s="21"/>
      <c r="M8" s="21"/>
      <c r="N8" s="22"/>
      <c r="O8" s="22"/>
      <c r="P8" s="22"/>
      <c r="Q8" s="22"/>
      <c r="R8" s="22"/>
      <c r="S8" s="22"/>
      <c r="T8" s="22"/>
      <c r="U8" s="22"/>
      <c r="V8" s="22"/>
      <c r="W8" s="22"/>
      <c r="X8" s="3"/>
      <c r="Y8" s="3"/>
      <c r="Z8" s="3"/>
      <c r="AA8" s="3"/>
      <c r="AB8" s="6"/>
      <c r="AC8" s="6"/>
      <c r="AD8" s="6"/>
      <c r="AE8" s="6"/>
      <c r="AF8" s="6"/>
      <c r="AG8" s="6"/>
      <c r="AH8" s="6"/>
      <c r="AI8" s="6"/>
      <c r="AJ8" s="6"/>
      <c r="AK8" s="6"/>
      <c r="AL8" s="6"/>
      <c r="AM8" s="6"/>
      <c r="AN8" s="6"/>
      <c r="AO8" s="6"/>
      <c r="AP8" s="6"/>
    </row>
    <row r="9" spans="1:44" ht="15" customHeight="1" x14ac:dyDescent="0.2">
      <c r="A9" s="20"/>
      <c r="B9" s="20"/>
      <c r="C9" s="20"/>
      <c r="D9" s="20"/>
      <c r="E9" s="20"/>
      <c r="F9" s="20"/>
      <c r="G9" s="21"/>
      <c r="H9" s="21"/>
      <c r="I9" s="21"/>
      <c r="J9" s="21"/>
      <c r="K9" s="21"/>
      <c r="L9" s="21"/>
      <c r="M9" s="21"/>
      <c r="N9" s="22"/>
      <c r="O9" s="22"/>
      <c r="P9" s="22"/>
      <c r="Q9" s="22"/>
      <c r="R9" s="22"/>
      <c r="S9" s="22"/>
      <c r="T9" s="22"/>
      <c r="U9" s="22"/>
      <c r="V9" s="22"/>
      <c r="W9" s="22"/>
      <c r="X9" s="3"/>
      <c r="Y9" s="3"/>
      <c r="Z9" s="3"/>
      <c r="AA9" s="3"/>
      <c r="AB9" s="6"/>
      <c r="AC9" s="6"/>
      <c r="AD9" s="6"/>
      <c r="AE9" s="6"/>
      <c r="AF9" s="6"/>
      <c r="AG9" s="6"/>
      <c r="AH9" s="6"/>
      <c r="AI9" s="6"/>
      <c r="AJ9" s="6"/>
      <c r="AK9" s="6"/>
      <c r="AL9" s="6"/>
      <c r="AM9" s="6"/>
      <c r="AN9" s="6"/>
      <c r="AO9" s="6"/>
      <c r="AP9" s="6"/>
    </row>
    <row r="10" spans="1:44" ht="15" customHeight="1" x14ac:dyDescent="0.2">
      <c r="A10" s="20"/>
      <c r="B10" s="20"/>
      <c r="C10" s="20"/>
      <c r="D10" s="20"/>
      <c r="E10" s="20"/>
      <c r="F10" s="20"/>
      <c r="G10" s="21"/>
      <c r="H10" s="21"/>
      <c r="I10" s="21"/>
      <c r="J10" s="21"/>
      <c r="K10" s="21"/>
      <c r="L10" s="21"/>
      <c r="M10" s="21"/>
      <c r="N10" s="22"/>
      <c r="O10" s="22"/>
      <c r="P10" s="22"/>
      <c r="Q10" s="22"/>
      <c r="R10" s="22"/>
      <c r="S10" s="22"/>
      <c r="T10" s="22"/>
      <c r="U10" s="22"/>
      <c r="V10" s="22"/>
      <c r="W10" s="22"/>
      <c r="X10" s="3"/>
      <c r="Y10" s="3"/>
      <c r="Z10" s="3"/>
      <c r="AA10" s="3"/>
      <c r="AB10" s="6"/>
      <c r="AC10" s="6"/>
      <c r="AD10" s="6"/>
      <c r="AE10" s="6"/>
      <c r="AF10" s="6"/>
      <c r="AG10" s="6"/>
      <c r="AH10" s="6"/>
      <c r="AI10" s="6"/>
      <c r="AJ10" s="6"/>
      <c r="AK10" s="6"/>
      <c r="AL10" s="6"/>
      <c r="AM10" s="6"/>
      <c r="AN10" s="6"/>
      <c r="AO10" s="6"/>
      <c r="AP10" s="6"/>
    </row>
    <row r="11" spans="1:44" ht="34.5" customHeight="1" x14ac:dyDescent="0.2">
      <c r="A11" s="324" t="s">
        <v>63</v>
      </c>
      <c r="B11" s="175"/>
      <c r="C11" s="175"/>
      <c r="D11" s="175"/>
      <c r="E11" s="175"/>
      <c r="F11" s="175"/>
      <c r="G11" s="175"/>
      <c r="H11" s="175"/>
      <c r="I11" s="175"/>
      <c r="J11" s="175"/>
      <c r="K11" s="175"/>
      <c r="L11" s="175"/>
      <c r="M11" s="175"/>
      <c r="N11" s="175"/>
      <c r="O11" s="175"/>
      <c r="P11" s="175"/>
      <c r="Q11" s="175"/>
      <c r="R11" s="175"/>
      <c r="S11" s="175"/>
      <c r="T11" s="175"/>
      <c r="U11" s="175"/>
      <c r="V11" s="175"/>
      <c r="W11" s="176"/>
      <c r="X11" s="175"/>
      <c r="Y11" s="175"/>
      <c r="Z11" s="175"/>
      <c r="AA11" s="175"/>
      <c r="AB11" s="175"/>
      <c r="AC11" s="175"/>
      <c r="AD11" s="175"/>
      <c r="AE11" s="175"/>
      <c r="AF11" s="175"/>
      <c r="AG11" s="175"/>
      <c r="AH11" s="175"/>
      <c r="AI11" s="175"/>
      <c r="AJ11" s="175"/>
      <c r="AK11" s="175"/>
      <c r="AL11" s="175"/>
      <c r="AM11" s="175"/>
      <c r="AN11" s="175"/>
      <c r="AO11" s="175"/>
      <c r="AP11" s="175"/>
      <c r="AQ11" s="175"/>
      <c r="AR11" s="176"/>
    </row>
    <row r="12" spans="1:44" s="25" customFormat="1" ht="24.75" customHeight="1" thickBot="1" x14ac:dyDescent="0.25">
      <c r="A12" s="23"/>
      <c r="B12" s="24" t="s">
        <v>6</v>
      </c>
      <c r="C12" s="325" t="s">
        <v>7</v>
      </c>
      <c r="D12" s="175"/>
      <c r="E12" s="175"/>
      <c r="F12" s="176"/>
      <c r="G12" s="326" t="s">
        <v>8</v>
      </c>
      <c r="H12" s="175"/>
      <c r="I12" s="175"/>
      <c r="J12" s="175"/>
      <c r="K12" s="175"/>
      <c r="L12" s="175"/>
      <c r="M12" s="176"/>
      <c r="N12" s="327" t="s">
        <v>9</v>
      </c>
      <c r="O12" s="175"/>
      <c r="P12" s="175"/>
      <c r="Q12" s="175"/>
      <c r="R12" s="175"/>
      <c r="S12" s="175"/>
      <c r="T12" s="175"/>
      <c r="U12" s="175"/>
      <c r="V12" s="176"/>
    </row>
    <row r="13" spans="1:44" s="162" customFormat="1" ht="111.75" customHeight="1" x14ac:dyDescent="0.2">
      <c r="A13" s="26"/>
      <c r="B13" s="27"/>
      <c r="C13" s="289" t="s">
        <v>10</v>
      </c>
      <c r="D13" s="290"/>
      <c r="E13" s="290"/>
      <c r="F13" s="291"/>
      <c r="G13" s="284" t="s">
        <v>72</v>
      </c>
      <c r="H13" s="285"/>
      <c r="I13" s="285"/>
      <c r="J13" s="285"/>
      <c r="K13" s="285"/>
      <c r="L13" s="285"/>
      <c r="M13" s="286"/>
      <c r="N13" s="211" t="s">
        <v>170</v>
      </c>
      <c r="O13" s="211"/>
      <c r="P13" s="211"/>
      <c r="Q13" s="211"/>
      <c r="R13" s="211"/>
      <c r="S13" s="211"/>
      <c r="T13" s="211"/>
      <c r="U13" s="211"/>
      <c r="V13" s="211"/>
      <c r="W13" s="211"/>
    </row>
    <row r="14" spans="1:44" ht="14.25" customHeight="1" x14ac:dyDescent="0.2">
      <c r="A14" s="29"/>
      <c r="B14" s="29"/>
      <c r="C14" s="29"/>
      <c r="D14" s="29"/>
      <c r="E14" s="29"/>
      <c r="F14" s="29"/>
      <c r="G14" s="30"/>
      <c r="H14" s="30"/>
      <c r="I14" s="30"/>
      <c r="J14" s="30"/>
      <c r="K14" s="30"/>
      <c r="L14" s="30"/>
      <c r="M14" s="30"/>
      <c r="N14" s="31"/>
      <c r="O14" s="31"/>
      <c r="P14" s="31"/>
      <c r="Q14" s="31"/>
      <c r="R14" s="31"/>
      <c r="S14" s="31"/>
      <c r="T14" s="31"/>
      <c r="U14" s="31"/>
      <c r="V14" s="31"/>
      <c r="W14" s="31"/>
      <c r="X14" s="29"/>
      <c r="Y14" s="29"/>
      <c r="Z14" s="29"/>
      <c r="AA14" s="29"/>
      <c r="AB14" s="6"/>
      <c r="AC14" s="6"/>
      <c r="AD14" s="6"/>
      <c r="AE14" s="6"/>
      <c r="AF14" s="6"/>
      <c r="AG14" s="6"/>
      <c r="AH14" s="6"/>
      <c r="AI14" s="6"/>
      <c r="AJ14" s="6"/>
      <c r="AK14" s="6"/>
      <c r="AL14" s="6"/>
      <c r="AM14" s="6"/>
      <c r="AN14" s="6"/>
      <c r="AO14" s="6"/>
      <c r="AP14" s="6"/>
    </row>
    <row r="15" spans="1:44" ht="24.75" customHeight="1" thickBot="1" x14ac:dyDescent="0.25">
      <c r="A15" s="116"/>
      <c r="B15" s="116"/>
      <c r="C15" s="116"/>
      <c r="D15" s="116"/>
      <c r="E15" s="116"/>
      <c r="F15" s="116"/>
      <c r="G15" s="278" t="s">
        <v>76</v>
      </c>
      <c r="H15" s="278"/>
      <c r="I15" s="278"/>
      <c r="J15" s="278"/>
      <c r="K15" s="278"/>
      <c r="L15" s="278"/>
      <c r="M15" s="278"/>
      <c r="N15" s="116"/>
      <c r="O15" s="116"/>
      <c r="P15" s="116"/>
      <c r="Q15" s="116"/>
      <c r="R15" s="116"/>
      <c r="S15" s="116"/>
      <c r="T15" s="116"/>
      <c r="U15" s="116"/>
      <c r="V15" s="116"/>
      <c r="W15" s="116"/>
      <c r="X15" s="3"/>
      <c r="Y15" s="3"/>
      <c r="Z15" s="3"/>
      <c r="AA15" s="3"/>
      <c r="AB15" s="6"/>
      <c r="AC15" s="6"/>
      <c r="AD15" s="6"/>
      <c r="AE15" s="6"/>
      <c r="AF15" s="6"/>
      <c r="AG15" s="6"/>
      <c r="AH15" s="6"/>
      <c r="AI15" s="6"/>
      <c r="AJ15" s="6"/>
      <c r="AK15" s="6"/>
      <c r="AL15" s="6"/>
      <c r="AM15" s="6"/>
      <c r="AN15" s="6"/>
      <c r="AO15" s="6"/>
      <c r="AP15" s="6"/>
    </row>
    <row r="16" spans="1:44" ht="24.75" customHeight="1" x14ac:dyDescent="0.2">
      <c r="A16" s="106"/>
      <c r="B16" s="269"/>
      <c r="C16" s="269"/>
      <c r="D16" s="269"/>
      <c r="E16" s="269"/>
      <c r="F16" s="292"/>
      <c r="G16" s="293" t="s">
        <v>77</v>
      </c>
      <c r="H16" s="294"/>
      <c r="I16" s="294"/>
      <c r="J16" s="294"/>
      <c r="K16" s="294"/>
      <c r="L16" s="294"/>
      <c r="M16" s="295"/>
      <c r="N16" s="268"/>
      <c r="O16" s="269"/>
      <c r="P16" s="269"/>
      <c r="Q16" s="269"/>
      <c r="R16" s="269"/>
      <c r="S16" s="269"/>
      <c r="T16" s="269"/>
      <c r="U16" s="269"/>
      <c r="V16" s="269"/>
      <c r="W16" s="269"/>
      <c r="X16" s="3"/>
      <c r="Y16" s="3"/>
      <c r="Z16" s="3"/>
      <c r="AA16" s="3"/>
      <c r="AB16" s="6"/>
      <c r="AC16" s="6"/>
      <c r="AD16" s="6"/>
      <c r="AE16" s="6"/>
      <c r="AF16" s="6"/>
      <c r="AG16" s="6"/>
      <c r="AH16" s="6"/>
      <c r="AI16" s="6"/>
      <c r="AJ16" s="6"/>
      <c r="AK16" s="6"/>
      <c r="AL16" s="6"/>
      <c r="AM16" s="6"/>
      <c r="AN16" s="6"/>
      <c r="AO16" s="6"/>
      <c r="AP16" s="6"/>
    </row>
    <row r="17" spans="1:42" ht="66" customHeight="1" x14ac:dyDescent="0.2">
      <c r="A17" s="270" t="s">
        <v>206</v>
      </c>
      <c r="B17" s="270"/>
      <c r="C17" s="270"/>
      <c r="D17" s="270"/>
      <c r="E17" s="270"/>
      <c r="F17" s="271"/>
      <c r="G17" s="100" t="s">
        <v>74</v>
      </c>
      <c r="H17" s="287" t="s">
        <v>75</v>
      </c>
      <c r="I17" s="288"/>
      <c r="J17" s="287" t="s">
        <v>173</v>
      </c>
      <c r="K17" s="288"/>
      <c r="L17" s="287" t="s">
        <v>103</v>
      </c>
      <c r="M17" s="296"/>
      <c r="N17" s="212" t="s">
        <v>156</v>
      </c>
      <c r="O17" s="213"/>
      <c r="P17" s="213"/>
      <c r="Q17" s="213"/>
      <c r="R17" s="213"/>
      <c r="S17" s="213"/>
      <c r="T17" s="213"/>
      <c r="U17" s="213"/>
      <c r="V17" s="213"/>
      <c r="W17" s="214"/>
      <c r="X17" s="34"/>
      <c r="Y17" s="34"/>
      <c r="Z17" s="34"/>
      <c r="AA17" s="34"/>
      <c r="AB17" s="6"/>
      <c r="AC17" s="6"/>
      <c r="AD17" s="6"/>
      <c r="AE17" s="6"/>
      <c r="AF17" s="6"/>
      <c r="AG17" s="6"/>
      <c r="AH17" s="6"/>
      <c r="AI17" s="6"/>
      <c r="AJ17" s="6"/>
      <c r="AK17" s="6"/>
      <c r="AL17" s="6"/>
      <c r="AM17" s="6"/>
      <c r="AN17" s="6"/>
      <c r="AO17" s="6"/>
      <c r="AP17" s="6"/>
    </row>
    <row r="18" spans="1:42" ht="383" customHeight="1" x14ac:dyDescent="0.2">
      <c r="A18" s="272"/>
      <c r="B18" s="272"/>
      <c r="C18" s="272"/>
      <c r="D18" s="272"/>
      <c r="E18" s="272"/>
      <c r="F18" s="273"/>
      <c r="G18" s="35" t="s">
        <v>11</v>
      </c>
      <c r="H18" s="276" t="s">
        <v>150</v>
      </c>
      <c r="I18" s="277"/>
      <c r="J18" s="280" t="s">
        <v>147</v>
      </c>
      <c r="K18" s="281"/>
      <c r="L18" s="282" t="s">
        <v>92</v>
      </c>
      <c r="M18" s="283"/>
      <c r="N18" s="215"/>
      <c r="O18" s="216"/>
      <c r="P18" s="216"/>
      <c r="Q18" s="216"/>
      <c r="R18" s="216"/>
      <c r="S18" s="216"/>
      <c r="T18" s="216"/>
      <c r="U18" s="216"/>
      <c r="V18" s="216"/>
      <c r="W18" s="217"/>
      <c r="X18" s="34"/>
      <c r="Y18" s="34"/>
      <c r="Z18" s="34"/>
      <c r="AA18" s="34"/>
      <c r="AB18" s="6"/>
      <c r="AC18" s="6"/>
      <c r="AD18" s="6"/>
      <c r="AE18" s="6"/>
      <c r="AF18" s="6"/>
      <c r="AG18" s="6"/>
      <c r="AH18" s="6"/>
      <c r="AI18" s="6"/>
      <c r="AJ18" s="6"/>
      <c r="AK18" s="6"/>
      <c r="AL18" s="6"/>
      <c r="AM18" s="6"/>
      <c r="AN18" s="6"/>
      <c r="AO18" s="6"/>
      <c r="AP18" s="6"/>
    </row>
    <row r="19" spans="1:42" ht="395" customHeight="1" x14ac:dyDescent="0.2">
      <c r="A19" s="272"/>
      <c r="B19" s="272"/>
      <c r="C19" s="272"/>
      <c r="D19" s="272"/>
      <c r="E19" s="272"/>
      <c r="F19" s="273"/>
      <c r="G19" s="35" t="s">
        <v>12</v>
      </c>
      <c r="H19" s="276" t="s">
        <v>151</v>
      </c>
      <c r="I19" s="277"/>
      <c r="J19" s="280" t="s">
        <v>174</v>
      </c>
      <c r="K19" s="281"/>
      <c r="L19" s="282"/>
      <c r="M19" s="283"/>
      <c r="N19" s="215"/>
      <c r="O19" s="216"/>
      <c r="P19" s="216"/>
      <c r="Q19" s="216"/>
      <c r="R19" s="216"/>
      <c r="S19" s="216"/>
      <c r="T19" s="216"/>
      <c r="U19" s="216"/>
      <c r="V19" s="216"/>
      <c r="W19" s="217"/>
      <c r="X19" s="34"/>
      <c r="Y19" s="34"/>
      <c r="Z19" s="34"/>
      <c r="AA19" s="34"/>
      <c r="AB19" s="6"/>
      <c r="AC19" s="6"/>
      <c r="AD19" s="6"/>
      <c r="AE19" s="6"/>
      <c r="AF19" s="6"/>
      <c r="AG19" s="6"/>
      <c r="AH19" s="6"/>
      <c r="AI19" s="6"/>
      <c r="AJ19" s="6"/>
      <c r="AK19" s="6"/>
      <c r="AL19" s="6"/>
      <c r="AM19" s="6"/>
      <c r="AN19" s="6"/>
      <c r="AO19" s="6"/>
      <c r="AP19" s="6"/>
    </row>
    <row r="20" spans="1:42" ht="343" customHeight="1" x14ac:dyDescent="0.2">
      <c r="A20" s="272"/>
      <c r="B20" s="272"/>
      <c r="C20" s="272"/>
      <c r="D20" s="272"/>
      <c r="E20" s="272"/>
      <c r="F20" s="273"/>
      <c r="G20" s="35" t="s">
        <v>13</v>
      </c>
      <c r="H20" s="279" t="s">
        <v>152</v>
      </c>
      <c r="I20" s="277"/>
      <c r="J20" s="280" t="s">
        <v>174</v>
      </c>
      <c r="K20" s="281"/>
      <c r="L20" s="282"/>
      <c r="M20" s="283"/>
      <c r="N20" s="215"/>
      <c r="O20" s="216"/>
      <c r="P20" s="216"/>
      <c r="Q20" s="216"/>
      <c r="R20" s="216"/>
      <c r="S20" s="216"/>
      <c r="T20" s="216"/>
      <c r="U20" s="216"/>
      <c r="V20" s="216"/>
      <c r="W20" s="217"/>
      <c r="X20" s="34"/>
      <c r="Y20" s="34"/>
      <c r="Z20" s="34"/>
      <c r="AA20" s="34"/>
      <c r="AB20" s="6"/>
      <c r="AC20" s="6"/>
      <c r="AD20" s="6"/>
      <c r="AE20" s="6"/>
      <c r="AF20" s="6"/>
      <c r="AG20" s="6"/>
      <c r="AH20" s="6"/>
      <c r="AI20" s="6"/>
      <c r="AJ20" s="6"/>
      <c r="AK20" s="6"/>
      <c r="AL20" s="6"/>
      <c r="AM20" s="6"/>
      <c r="AN20" s="6"/>
      <c r="AO20" s="6"/>
      <c r="AP20" s="6"/>
    </row>
    <row r="21" spans="1:42" ht="74" customHeight="1" x14ac:dyDescent="0.2">
      <c r="A21" s="272"/>
      <c r="B21" s="272"/>
      <c r="C21" s="272"/>
      <c r="D21" s="272"/>
      <c r="E21" s="272"/>
      <c r="F21" s="273"/>
      <c r="G21" s="35" t="s">
        <v>111</v>
      </c>
      <c r="H21" s="276" t="s">
        <v>153</v>
      </c>
      <c r="I21" s="277"/>
      <c r="J21" s="280" t="s">
        <v>174</v>
      </c>
      <c r="K21" s="281"/>
      <c r="L21" s="282"/>
      <c r="M21" s="283"/>
      <c r="N21" s="215"/>
      <c r="O21" s="216"/>
      <c r="P21" s="216"/>
      <c r="Q21" s="216"/>
      <c r="R21" s="216"/>
      <c r="S21" s="216"/>
      <c r="T21" s="216"/>
      <c r="U21" s="216"/>
      <c r="V21" s="216"/>
      <c r="W21" s="217"/>
      <c r="X21" s="34"/>
      <c r="Y21" s="34"/>
      <c r="Z21" s="34"/>
      <c r="AA21" s="34"/>
      <c r="AB21" s="6"/>
      <c r="AC21" s="6"/>
      <c r="AD21" s="6"/>
      <c r="AE21" s="6"/>
      <c r="AF21" s="6"/>
      <c r="AG21" s="6"/>
      <c r="AH21" s="6"/>
      <c r="AI21" s="6"/>
      <c r="AJ21" s="6"/>
      <c r="AK21" s="6"/>
      <c r="AL21" s="6"/>
      <c r="AM21" s="6"/>
      <c r="AN21" s="6"/>
      <c r="AO21" s="6"/>
      <c r="AP21" s="6"/>
    </row>
    <row r="22" spans="1:42" ht="113" customHeight="1" x14ac:dyDescent="0.2">
      <c r="A22" s="272"/>
      <c r="B22" s="272"/>
      <c r="C22" s="272"/>
      <c r="D22" s="272"/>
      <c r="E22" s="272"/>
      <c r="F22" s="273"/>
      <c r="G22" s="35" t="s">
        <v>105</v>
      </c>
      <c r="H22" s="276" t="s">
        <v>171</v>
      </c>
      <c r="I22" s="277"/>
      <c r="J22" s="280" t="s">
        <v>174</v>
      </c>
      <c r="K22" s="281"/>
      <c r="L22" s="282"/>
      <c r="M22" s="283"/>
      <c r="N22" s="215"/>
      <c r="O22" s="216"/>
      <c r="P22" s="216"/>
      <c r="Q22" s="216"/>
      <c r="R22" s="216"/>
      <c r="S22" s="216"/>
      <c r="T22" s="216"/>
      <c r="U22" s="216"/>
      <c r="V22" s="216"/>
      <c r="W22" s="217"/>
      <c r="X22" s="34"/>
      <c r="Y22" s="34"/>
      <c r="Z22" s="34"/>
      <c r="AA22" s="34"/>
      <c r="AB22" s="6"/>
      <c r="AC22" s="6"/>
      <c r="AD22" s="6"/>
      <c r="AE22" s="6"/>
      <c r="AF22" s="6"/>
      <c r="AG22" s="6"/>
      <c r="AH22" s="6"/>
      <c r="AI22" s="6"/>
      <c r="AJ22" s="6"/>
      <c r="AK22" s="6"/>
      <c r="AL22" s="6"/>
      <c r="AM22" s="6"/>
      <c r="AN22" s="6"/>
      <c r="AO22" s="6"/>
      <c r="AP22" s="6"/>
    </row>
    <row r="23" spans="1:42" ht="73" customHeight="1" x14ac:dyDescent="0.2">
      <c r="A23" s="272"/>
      <c r="B23" s="272"/>
      <c r="C23" s="272"/>
      <c r="D23" s="272"/>
      <c r="E23" s="272"/>
      <c r="F23" s="273"/>
      <c r="G23" s="35" t="s">
        <v>112</v>
      </c>
      <c r="H23" s="276" t="s">
        <v>154</v>
      </c>
      <c r="I23" s="277"/>
      <c r="J23" s="280" t="s">
        <v>174</v>
      </c>
      <c r="K23" s="281"/>
      <c r="L23" s="282"/>
      <c r="M23" s="283"/>
      <c r="N23" s="215"/>
      <c r="O23" s="216"/>
      <c r="P23" s="216"/>
      <c r="Q23" s="216"/>
      <c r="R23" s="216"/>
      <c r="S23" s="216"/>
      <c r="T23" s="216"/>
      <c r="U23" s="216"/>
      <c r="V23" s="216"/>
      <c r="W23" s="217"/>
      <c r="X23" s="33"/>
      <c r="Y23" s="33"/>
      <c r="Z23" s="33"/>
      <c r="AA23" s="33"/>
      <c r="AB23" s="6"/>
      <c r="AC23" s="6"/>
      <c r="AD23" s="6"/>
      <c r="AE23" s="6"/>
      <c r="AF23" s="6"/>
      <c r="AG23" s="6"/>
      <c r="AH23" s="6"/>
      <c r="AI23" s="6"/>
      <c r="AJ23" s="6"/>
      <c r="AK23" s="6"/>
      <c r="AL23" s="6"/>
      <c r="AM23" s="6"/>
      <c r="AN23" s="6"/>
      <c r="AO23" s="6"/>
      <c r="AP23" s="6"/>
    </row>
    <row r="24" spans="1:42" ht="229" customHeight="1" x14ac:dyDescent="0.2">
      <c r="A24" s="274"/>
      <c r="B24" s="274"/>
      <c r="C24" s="274"/>
      <c r="D24" s="274"/>
      <c r="E24" s="274"/>
      <c r="F24" s="275"/>
      <c r="G24" s="35" t="s">
        <v>128</v>
      </c>
      <c r="H24" s="328" t="s">
        <v>155</v>
      </c>
      <c r="I24" s="329"/>
      <c r="J24" s="280" t="s">
        <v>174</v>
      </c>
      <c r="K24" s="281"/>
      <c r="L24" s="282"/>
      <c r="M24" s="283"/>
      <c r="N24" s="218"/>
      <c r="O24" s="219"/>
      <c r="P24" s="219"/>
      <c r="Q24" s="219"/>
      <c r="R24" s="219"/>
      <c r="S24" s="219"/>
      <c r="T24" s="219"/>
      <c r="U24" s="219"/>
      <c r="V24" s="219"/>
      <c r="W24" s="220"/>
      <c r="X24" s="33"/>
      <c r="Y24" s="33"/>
      <c r="Z24" s="33"/>
      <c r="AA24" s="33"/>
      <c r="AB24" s="6"/>
      <c r="AC24" s="6"/>
      <c r="AD24" s="6"/>
      <c r="AE24" s="6"/>
      <c r="AF24" s="6"/>
      <c r="AG24" s="6"/>
      <c r="AH24" s="6"/>
      <c r="AI24" s="6"/>
      <c r="AJ24" s="6"/>
      <c r="AK24" s="6"/>
      <c r="AL24" s="6"/>
      <c r="AM24" s="6"/>
      <c r="AN24" s="6"/>
      <c r="AO24" s="6"/>
      <c r="AP24" s="6"/>
    </row>
    <row r="25" spans="1:42" ht="39" customHeight="1" x14ac:dyDescent="0.2">
      <c r="A25" s="36"/>
      <c r="B25" s="345" t="s">
        <v>172</v>
      </c>
      <c r="C25" s="345"/>
      <c r="D25" s="345"/>
      <c r="E25" s="345"/>
      <c r="F25" s="346"/>
      <c r="G25" s="341" t="str">
        <f>"Table 2: "&amp;G13&amp;"'s Total GHG Emissions "</f>
        <v xml:space="preserve">Table 2: ABC's Total GHG Emissions </v>
      </c>
      <c r="H25" s="296"/>
      <c r="I25" s="296"/>
      <c r="J25" s="240"/>
      <c r="K25" s="240"/>
      <c r="L25" s="240"/>
      <c r="M25" s="277"/>
      <c r="N25" s="221" t="s">
        <v>157</v>
      </c>
      <c r="O25" s="222"/>
      <c r="P25" s="222"/>
      <c r="Q25" s="222"/>
      <c r="R25" s="222"/>
      <c r="S25" s="222"/>
      <c r="T25" s="222"/>
      <c r="U25" s="222"/>
      <c r="V25" s="222"/>
      <c r="W25" s="222"/>
      <c r="X25" s="33"/>
      <c r="Y25" s="33"/>
      <c r="Z25" s="33"/>
      <c r="AA25" s="33"/>
      <c r="AB25" s="6"/>
      <c r="AC25" s="6"/>
      <c r="AD25" s="6"/>
      <c r="AE25" s="6"/>
      <c r="AF25" s="6"/>
      <c r="AG25" s="6"/>
      <c r="AH25" s="6"/>
      <c r="AI25" s="6"/>
      <c r="AJ25" s="6"/>
      <c r="AK25" s="6"/>
      <c r="AL25" s="6"/>
      <c r="AM25" s="6"/>
      <c r="AN25" s="6"/>
      <c r="AO25" s="6"/>
      <c r="AP25" s="6"/>
    </row>
    <row r="26" spans="1:42" ht="60.75" customHeight="1" x14ac:dyDescent="0.2">
      <c r="A26" s="36"/>
      <c r="B26" s="246"/>
      <c r="C26" s="246"/>
      <c r="D26" s="246"/>
      <c r="E26" s="246"/>
      <c r="F26" s="250"/>
      <c r="G26" s="37"/>
      <c r="H26" s="32" t="s">
        <v>14</v>
      </c>
      <c r="I26" s="332" t="s">
        <v>15</v>
      </c>
      <c r="J26" s="277"/>
      <c r="K26" s="332" t="s">
        <v>16</v>
      </c>
      <c r="L26" s="240"/>
      <c r="M26" s="277"/>
      <c r="N26" s="223"/>
      <c r="O26" s="196"/>
      <c r="P26" s="196"/>
      <c r="Q26" s="196"/>
      <c r="R26" s="196"/>
      <c r="S26" s="196"/>
      <c r="T26" s="196"/>
      <c r="U26" s="196"/>
      <c r="V26" s="196"/>
      <c r="W26" s="196"/>
      <c r="X26" s="33"/>
      <c r="Y26" s="33"/>
      <c r="Z26" s="33"/>
      <c r="AA26" s="33"/>
      <c r="AB26" s="6"/>
      <c r="AC26" s="6"/>
      <c r="AD26" s="6"/>
      <c r="AE26" s="6"/>
      <c r="AF26" s="6"/>
      <c r="AG26" s="6"/>
      <c r="AH26" s="6"/>
      <c r="AI26" s="6"/>
      <c r="AJ26" s="6"/>
      <c r="AK26" s="6"/>
      <c r="AL26" s="6"/>
      <c r="AM26" s="6"/>
      <c r="AN26" s="6"/>
      <c r="AO26" s="6"/>
      <c r="AP26" s="6"/>
    </row>
    <row r="27" spans="1:42" ht="43.5" customHeight="1" x14ac:dyDescent="0.2">
      <c r="A27" s="36"/>
      <c r="B27" s="246"/>
      <c r="C27" s="246"/>
      <c r="D27" s="246"/>
      <c r="E27" s="246"/>
      <c r="F27" s="250"/>
      <c r="G27" s="38" t="s">
        <v>30</v>
      </c>
      <c r="H27" s="150"/>
      <c r="I27" s="334"/>
      <c r="J27" s="335"/>
      <c r="K27" s="356">
        <f>IFERROR((H27/(1-I27)),"Check the entered values")</f>
        <v>0</v>
      </c>
      <c r="L27" s="357"/>
      <c r="M27" s="358"/>
      <c r="N27" s="223"/>
      <c r="O27" s="196"/>
      <c r="P27" s="196"/>
      <c r="Q27" s="196"/>
      <c r="R27" s="196"/>
      <c r="S27" s="196"/>
      <c r="T27" s="196"/>
      <c r="U27" s="196"/>
      <c r="V27" s="196"/>
      <c r="W27" s="196"/>
      <c r="X27" s="33"/>
      <c r="Y27" s="33"/>
      <c r="Z27" s="33"/>
      <c r="AA27" s="33"/>
      <c r="AB27" s="6"/>
      <c r="AC27" s="6"/>
      <c r="AD27" s="6"/>
      <c r="AE27" s="6"/>
      <c r="AF27" s="6"/>
      <c r="AG27" s="6"/>
      <c r="AH27" s="6"/>
      <c r="AI27" s="6"/>
      <c r="AJ27" s="6"/>
      <c r="AK27" s="6"/>
      <c r="AL27" s="6"/>
      <c r="AM27" s="6"/>
      <c r="AN27" s="6"/>
      <c r="AO27" s="6"/>
      <c r="AP27" s="6"/>
    </row>
    <row r="28" spans="1:42" ht="43.5" customHeight="1" x14ac:dyDescent="0.2">
      <c r="A28" s="101"/>
      <c r="B28" s="246"/>
      <c r="C28" s="246"/>
      <c r="D28" s="246"/>
      <c r="E28" s="246"/>
      <c r="F28" s="250"/>
      <c r="G28" s="38" t="s">
        <v>31</v>
      </c>
      <c r="H28" s="150"/>
      <c r="I28" s="334"/>
      <c r="J28" s="335"/>
      <c r="K28" s="356">
        <f>IFERROR((H28/(1-I28)),"Check the entered values")</f>
        <v>0</v>
      </c>
      <c r="L28" s="357"/>
      <c r="M28" s="358"/>
      <c r="N28" s="223"/>
      <c r="O28" s="196"/>
      <c r="P28" s="196"/>
      <c r="Q28" s="196"/>
      <c r="R28" s="196"/>
      <c r="S28" s="196"/>
      <c r="T28" s="196"/>
      <c r="U28" s="196"/>
      <c r="V28" s="196"/>
      <c r="W28" s="196"/>
      <c r="X28" s="33"/>
      <c r="Y28" s="33"/>
      <c r="Z28" s="33"/>
      <c r="AA28" s="33"/>
      <c r="AB28" s="6"/>
      <c r="AC28" s="6"/>
      <c r="AD28" s="6"/>
      <c r="AE28" s="6"/>
      <c r="AF28" s="6"/>
      <c r="AG28" s="6"/>
      <c r="AH28" s="6"/>
      <c r="AI28" s="6"/>
      <c r="AJ28" s="6"/>
      <c r="AK28" s="6"/>
      <c r="AL28" s="6"/>
      <c r="AM28" s="6"/>
      <c r="AN28" s="6"/>
      <c r="AO28" s="6"/>
      <c r="AP28" s="6"/>
    </row>
    <row r="29" spans="1:42" ht="36.75" customHeight="1" x14ac:dyDescent="0.2">
      <c r="A29" s="36"/>
      <c r="B29" s="246"/>
      <c r="C29" s="246"/>
      <c r="D29" s="246"/>
      <c r="E29" s="246"/>
      <c r="F29" s="250"/>
      <c r="G29" s="38" t="s">
        <v>32</v>
      </c>
      <c r="H29" s="150"/>
      <c r="I29" s="334"/>
      <c r="J29" s="335"/>
      <c r="K29" s="333">
        <f t="shared" ref="K29" si="0">IFERROR((H29/(1-I29)),"Check the entered values")</f>
        <v>0</v>
      </c>
      <c r="L29" s="240"/>
      <c r="M29" s="277"/>
      <c r="N29" s="223"/>
      <c r="O29" s="196"/>
      <c r="P29" s="196"/>
      <c r="Q29" s="196"/>
      <c r="R29" s="196"/>
      <c r="S29" s="196"/>
      <c r="T29" s="196"/>
      <c r="U29" s="196"/>
      <c r="V29" s="196"/>
      <c r="W29" s="196"/>
      <c r="X29" s="33"/>
      <c r="Y29" s="33"/>
      <c r="Z29" s="33"/>
      <c r="AA29" s="33"/>
      <c r="AB29" s="6"/>
      <c r="AC29" s="6"/>
      <c r="AD29" s="6"/>
      <c r="AE29" s="6"/>
      <c r="AF29" s="6"/>
      <c r="AG29" s="6"/>
      <c r="AH29" s="6"/>
      <c r="AI29" s="6"/>
      <c r="AJ29" s="6"/>
      <c r="AK29" s="6"/>
      <c r="AL29" s="6"/>
      <c r="AM29" s="6"/>
      <c r="AN29" s="6"/>
      <c r="AO29" s="6"/>
      <c r="AP29" s="6"/>
    </row>
    <row r="30" spans="1:42" ht="51" customHeight="1" x14ac:dyDescent="0.2">
      <c r="A30" s="36"/>
      <c r="B30" s="347"/>
      <c r="C30" s="347"/>
      <c r="D30" s="347"/>
      <c r="E30" s="347"/>
      <c r="F30" s="348"/>
      <c r="G30" s="336" t="str">
        <f>" "&amp;G13&amp;"'s Total GHG Emissions "</f>
        <v xml:space="preserve"> ABC's Total GHG Emissions </v>
      </c>
      <c r="H30" s="337"/>
      <c r="I30" s="337"/>
      <c r="J30" s="277"/>
      <c r="K30" s="338">
        <f>SUM(K27:M29)</f>
        <v>0</v>
      </c>
      <c r="L30" s="240"/>
      <c r="M30" s="277"/>
      <c r="N30" s="224"/>
      <c r="O30" s="225"/>
      <c r="P30" s="225"/>
      <c r="Q30" s="225"/>
      <c r="R30" s="225"/>
      <c r="S30" s="225"/>
      <c r="T30" s="225"/>
      <c r="U30" s="225"/>
      <c r="V30" s="225"/>
      <c r="W30" s="225"/>
      <c r="X30" s="33"/>
      <c r="Y30" s="33"/>
      <c r="Z30" s="33"/>
      <c r="AA30" s="33"/>
      <c r="AB30" s="6"/>
      <c r="AC30" s="6"/>
      <c r="AD30" s="6"/>
      <c r="AE30" s="6"/>
      <c r="AF30" s="6"/>
      <c r="AG30" s="6"/>
      <c r="AH30" s="6"/>
      <c r="AI30" s="6"/>
      <c r="AJ30" s="6"/>
      <c r="AK30" s="6"/>
      <c r="AL30" s="6"/>
      <c r="AM30" s="6"/>
      <c r="AN30" s="6"/>
      <c r="AO30" s="6"/>
      <c r="AP30" s="6"/>
    </row>
    <row r="31" spans="1:42" ht="54" customHeight="1" x14ac:dyDescent="0.2">
      <c r="A31" s="36"/>
      <c r="B31" s="137"/>
      <c r="C31" s="128"/>
      <c r="D31" s="128"/>
      <c r="E31" s="128"/>
      <c r="F31" s="129"/>
      <c r="G31" s="341" t="str">
        <f>"Table 3a: "&amp;G13&amp;"'s appplicable chemicals GHG emissions"</f>
        <v>Table 3a: ABC's appplicable chemicals GHG emissions</v>
      </c>
      <c r="H31" s="337"/>
      <c r="I31" s="337"/>
      <c r="J31" s="337"/>
      <c r="K31" s="337"/>
      <c r="L31" s="337"/>
      <c r="M31" s="277"/>
      <c r="N31" s="132"/>
      <c r="O31" s="133"/>
      <c r="P31" s="133"/>
      <c r="Q31" s="133"/>
      <c r="R31" s="133"/>
      <c r="S31" s="133"/>
      <c r="T31" s="133"/>
      <c r="U31" s="133"/>
      <c r="V31" s="133"/>
      <c r="W31" s="133"/>
      <c r="X31" s="33"/>
      <c r="Y31" s="33"/>
      <c r="Z31" s="33"/>
      <c r="AA31" s="33"/>
      <c r="AB31" s="6"/>
      <c r="AC31" s="6"/>
      <c r="AD31" s="6"/>
      <c r="AE31" s="6"/>
      <c r="AF31" s="6"/>
      <c r="AG31" s="6"/>
      <c r="AH31" s="6"/>
      <c r="AI31" s="6"/>
      <c r="AJ31" s="6"/>
      <c r="AK31" s="6"/>
      <c r="AL31" s="6"/>
      <c r="AM31" s="6"/>
      <c r="AN31" s="6"/>
      <c r="AO31" s="6"/>
      <c r="AP31" s="6"/>
    </row>
    <row r="32" spans="1:42" ht="51.75" customHeight="1" x14ac:dyDescent="0.2">
      <c r="A32" s="36"/>
      <c r="B32" s="244" t="s">
        <v>207</v>
      </c>
      <c r="C32" s="244"/>
      <c r="D32" s="244"/>
      <c r="E32" s="245"/>
      <c r="F32" s="37"/>
      <c r="G32" s="32" t="s">
        <v>17</v>
      </c>
      <c r="H32" s="125" t="s">
        <v>18</v>
      </c>
      <c r="I32" s="32" t="s">
        <v>129</v>
      </c>
      <c r="J32" s="124" t="s">
        <v>130</v>
      </c>
      <c r="K32" s="32" t="s">
        <v>134</v>
      </c>
      <c r="L32" s="339" t="s">
        <v>107</v>
      </c>
      <c r="M32" s="340"/>
      <c r="N32" s="226" t="s">
        <v>145</v>
      </c>
      <c r="O32" s="227"/>
      <c r="P32" s="227"/>
      <c r="Q32" s="227"/>
      <c r="R32" s="227"/>
      <c r="S32" s="227"/>
      <c r="T32" s="227"/>
      <c r="U32" s="227"/>
      <c r="V32" s="227"/>
      <c r="W32" s="227"/>
      <c r="X32" s="33"/>
      <c r="Y32" s="33"/>
      <c r="Z32" s="33"/>
      <c r="AA32" s="33"/>
      <c r="AB32" s="6"/>
      <c r="AC32" s="6"/>
      <c r="AD32" s="6"/>
      <c r="AE32" s="6"/>
      <c r="AF32" s="6"/>
      <c r="AG32" s="6"/>
      <c r="AH32" s="6"/>
      <c r="AI32" s="6"/>
      <c r="AJ32" s="6"/>
      <c r="AK32" s="6"/>
      <c r="AL32" s="6"/>
      <c r="AM32" s="6"/>
      <c r="AN32" s="6"/>
      <c r="AO32" s="6"/>
      <c r="AP32" s="6"/>
    </row>
    <row r="33" spans="1:42" ht="30" customHeight="1" x14ac:dyDescent="0.2">
      <c r="A33" s="36"/>
      <c r="B33" s="246"/>
      <c r="C33" s="246"/>
      <c r="D33" s="246"/>
      <c r="E33" s="247"/>
      <c r="F33" s="38" t="s">
        <v>11</v>
      </c>
      <c r="G33" s="150"/>
      <c r="H33" s="150"/>
      <c r="I33" s="150"/>
      <c r="J33" s="150"/>
      <c r="K33" s="104">
        <f>IFERROR(SUM(G33:H33)+(I33-J33),"Check the entered values")</f>
        <v>0</v>
      </c>
      <c r="L33" s="261" t="str">
        <f>IFERROR(K33/$K$30,"Check the entered values")</f>
        <v>Check the entered values</v>
      </c>
      <c r="M33" s="262"/>
      <c r="N33" s="223"/>
      <c r="O33" s="196"/>
      <c r="P33" s="196"/>
      <c r="Q33" s="196"/>
      <c r="R33" s="196"/>
      <c r="S33" s="196"/>
      <c r="T33" s="196"/>
      <c r="U33" s="196"/>
      <c r="V33" s="196"/>
      <c r="W33" s="196"/>
      <c r="X33" s="33"/>
      <c r="Y33" s="33"/>
      <c r="Z33" s="33"/>
      <c r="AA33" s="33"/>
      <c r="AB33" s="6"/>
      <c r="AC33" s="6"/>
      <c r="AD33" s="6"/>
      <c r="AE33" s="6"/>
      <c r="AF33" s="6"/>
      <c r="AG33" s="6"/>
      <c r="AH33" s="6"/>
      <c r="AI33" s="6"/>
      <c r="AJ33" s="6"/>
      <c r="AK33" s="6"/>
      <c r="AL33" s="6"/>
      <c r="AM33" s="6"/>
      <c r="AN33" s="6"/>
      <c r="AO33" s="6"/>
      <c r="AP33" s="6"/>
    </row>
    <row r="34" spans="1:42" ht="30" customHeight="1" x14ac:dyDescent="0.2">
      <c r="A34" s="36"/>
      <c r="B34" s="246"/>
      <c r="C34" s="246"/>
      <c r="D34" s="246"/>
      <c r="E34" s="247"/>
      <c r="F34" s="38" t="s">
        <v>12</v>
      </c>
      <c r="G34" s="150"/>
      <c r="H34" s="150"/>
      <c r="I34" s="150"/>
      <c r="J34" s="150"/>
      <c r="K34" s="104">
        <f>IFERROR(SUM(G34:H34)+(I34-J34),"Check the entered values")</f>
        <v>0</v>
      </c>
      <c r="L34" s="261" t="str">
        <f>IFERROR(K34/$K$30,"Check the entered values")</f>
        <v>Check the entered values</v>
      </c>
      <c r="M34" s="262"/>
      <c r="N34" s="223"/>
      <c r="O34" s="196"/>
      <c r="P34" s="196"/>
      <c r="Q34" s="196"/>
      <c r="R34" s="196"/>
      <c r="S34" s="196"/>
      <c r="T34" s="196"/>
      <c r="U34" s="196"/>
      <c r="V34" s="196"/>
      <c r="W34" s="196"/>
      <c r="X34" s="33"/>
      <c r="Y34" s="33"/>
      <c r="Z34" s="33"/>
      <c r="AA34" s="33"/>
      <c r="AB34" s="6"/>
      <c r="AC34" s="6"/>
      <c r="AD34" s="6"/>
      <c r="AE34" s="6"/>
      <c r="AF34" s="6"/>
      <c r="AG34" s="6"/>
      <c r="AH34" s="6"/>
      <c r="AI34" s="6"/>
      <c r="AJ34" s="6"/>
      <c r="AK34" s="6"/>
      <c r="AL34" s="6"/>
      <c r="AM34" s="6"/>
      <c r="AN34" s="6"/>
      <c r="AO34" s="6"/>
      <c r="AP34" s="6"/>
    </row>
    <row r="35" spans="1:42" ht="38" customHeight="1" x14ac:dyDescent="0.2">
      <c r="A35" s="36"/>
      <c r="B35" s="246"/>
      <c r="C35" s="246"/>
      <c r="D35" s="246"/>
      <c r="E35" s="247"/>
      <c r="F35" s="73" t="s">
        <v>13</v>
      </c>
      <c r="G35" s="150"/>
      <c r="H35" s="150"/>
      <c r="I35" s="150"/>
      <c r="J35" s="150"/>
      <c r="K35" s="104">
        <f>IFERROR(SUM(G35:H35)+(I35-J35),"Check the entered values")</f>
        <v>0</v>
      </c>
      <c r="L35" s="261" t="str">
        <f>IFERROR(K35/$K$30,"Check the entered values")</f>
        <v>Check the entered values</v>
      </c>
      <c r="M35" s="262"/>
      <c r="N35" s="223"/>
      <c r="O35" s="196"/>
      <c r="P35" s="196"/>
      <c r="Q35" s="196"/>
      <c r="R35" s="196"/>
      <c r="S35" s="196"/>
      <c r="T35" s="196"/>
      <c r="U35" s="196"/>
      <c r="V35" s="196"/>
      <c r="W35" s="196"/>
      <c r="X35" s="33"/>
      <c r="Y35" s="33"/>
      <c r="Z35" s="33"/>
      <c r="AA35" s="33"/>
      <c r="AB35" s="6"/>
      <c r="AC35" s="6"/>
      <c r="AD35" s="6"/>
      <c r="AE35" s="6"/>
      <c r="AF35" s="6"/>
      <c r="AG35" s="6"/>
      <c r="AH35" s="6"/>
      <c r="AI35" s="6"/>
      <c r="AJ35" s="6"/>
      <c r="AK35" s="6"/>
      <c r="AL35" s="6"/>
      <c r="AM35" s="6"/>
      <c r="AN35" s="6"/>
      <c r="AO35" s="6"/>
      <c r="AP35" s="6"/>
    </row>
    <row r="36" spans="1:42" ht="38" customHeight="1" x14ac:dyDescent="0.2">
      <c r="A36" s="36"/>
      <c r="B36" s="246"/>
      <c r="C36" s="246"/>
      <c r="D36" s="246"/>
      <c r="E36" s="247"/>
      <c r="F36" s="38" t="s">
        <v>131</v>
      </c>
      <c r="G36" s="150"/>
      <c r="H36" s="130" t="s">
        <v>93</v>
      </c>
      <c r="I36" s="130" t="s">
        <v>93</v>
      </c>
      <c r="J36" s="130" t="s">
        <v>93</v>
      </c>
      <c r="K36" s="104">
        <f>IFERROR(SUM(G36:H36),"Check the entered values")</f>
        <v>0</v>
      </c>
      <c r="L36" s="261" t="str">
        <f>IFERROR(K36/$K$27,"Check the entered values")</f>
        <v>Check the entered values</v>
      </c>
      <c r="M36" s="262"/>
      <c r="N36" s="223"/>
      <c r="O36" s="196"/>
      <c r="P36" s="196"/>
      <c r="Q36" s="196"/>
      <c r="R36" s="196"/>
      <c r="S36" s="196"/>
      <c r="T36" s="196"/>
      <c r="U36" s="196"/>
      <c r="V36" s="196"/>
      <c r="W36" s="196"/>
      <c r="X36" s="33"/>
      <c r="Y36" s="33"/>
      <c r="Z36" s="33"/>
      <c r="AA36" s="33"/>
      <c r="AB36" s="6"/>
      <c r="AC36" s="6"/>
      <c r="AD36" s="6"/>
      <c r="AE36" s="6"/>
      <c r="AF36" s="6"/>
      <c r="AG36" s="6"/>
      <c r="AH36" s="6"/>
      <c r="AI36" s="6"/>
      <c r="AJ36" s="6"/>
      <c r="AK36" s="6"/>
      <c r="AL36" s="6"/>
      <c r="AM36" s="6"/>
      <c r="AN36" s="6"/>
      <c r="AO36" s="6"/>
      <c r="AP36" s="6"/>
    </row>
    <row r="37" spans="1:42" ht="44" customHeight="1" x14ac:dyDescent="0.2">
      <c r="A37" s="36"/>
      <c r="B37" s="246"/>
      <c r="C37" s="246"/>
      <c r="D37" s="246"/>
      <c r="E37" s="247"/>
      <c r="F37" s="38" t="s">
        <v>105</v>
      </c>
      <c r="G37" s="104"/>
      <c r="H37" s="135" t="s">
        <v>93</v>
      </c>
      <c r="I37" s="151"/>
      <c r="J37" s="151"/>
      <c r="K37" s="104">
        <f t="shared" ref="K37" si="1">IFERROR(SUM(G37:H37)+(I37-J37),"Check the entered values")</f>
        <v>0</v>
      </c>
      <c r="L37" s="261" t="str">
        <f>IFERROR(K37/$K$27,"Check the entered values")</f>
        <v>Check the entered values</v>
      </c>
      <c r="M37" s="262"/>
      <c r="N37" s="223"/>
      <c r="O37" s="196"/>
      <c r="P37" s="196"/>
      <c r="Q37" s="196"/>
      <c r="R37" s="196"/>
      <c r="S37" s="196"/>
      <c r="T37" s="196"/>
      <c r="U37" s="196"/>
      <c r="V37" s="196"/>
      <c r="W37" s="196"/>
      <c r="X37" s="33"/>
      <c r="Y37" s="33"/>
      <c r="Z37" s="33"/>
      <c r="AA37" s="33"/>
      <c r="AB37" s="6"/>
      <c r="AC37" s="6"/>
      <c r="AD37" s="6"/>
      <c r="AE37" s="6"/>
      <c r="AF37" s="6"/>
      <c r="AG37" s="6"/>
      <c r="AH37" s="6"/>
      <c r="AI37" s="6"/>
      <c r="AJ37" s="6"/>
      <c r="AK37" s="6"/>
      <c r="AL37" s="6"/>
      <c r="AM37" s="6"/>
      <c r="AN37" s="6"/>
      <c r="AO37" s="6"/>
      <c r="AP37" s="6"/>
    </row>
    <row r="38" spans="1:42" ht="35.25" customHeight="1" x14ac:dyDescent="0.2">
      <c r="A38" s="36"/>
      <c r="B38" s="246"/>
      <c r="C38" s="246"/>
      <c r="D38" s="246"/>
      <c r="E38" s="247"/>
      <c r="F38" s="38" t="s">
        <v>132</v>
      </c>
      <c r="G38" s="134" t="s">
        <v>93</v>
      </c>
      <c r="H38" s="152"/>
      <c r="I38" s="130" t="s">
        <v>93</v>
      </c>
      <c r="J38" s="130" t="s">
        <v>93</v>
      </c>
      <c r="K38" s="104">
        <f>IFERROR(SUM(G38:H38),"Check the entered values")</f>
        <v>0</v>
      </c>
      <c r="L38" s="261" t="str">
        <f>IFERROR(K38/$K$29,"Check the entered values")</f>
        <v>Check the entered values</v>
      </c>
      <c r="M38" s="262"/>
      <c r="N38" s="223"/>
      <c r="O38" s="196"/>
      <c r="P38" s="196"/>
      <c r="Q38" s="196"/>
      <c r="R38" s="196"/>
      <c r="S38" s="196"/>
      <c r="T38" s="196"/>
      <c r="U38" s="196"/>
      <c r="V38" s="196"/>
      <c r="W38" s="196"/>
      <c r="X38" s="33"/>
      <c r="Y38" s="33"/>
      <c r="Z38" s="33"/>
      <c r="AA38" s="33"/>
      <c r="AB38" s="6"/>
      <c r="AC38" s="6"/>
      <c r="AD38" s="6"/>
      <c r="AE38" s="6"/>
      <c r="AF38" s="6"/>
      <c r="AG38" s="6"/>
      <c r="AH38" s="6"/>
      <c r="AI38" s="6"/>
      <c r="AJ38" s="6"/>
      <c r="AK38" s="6"/>
      <c r="AL38" s="6"/>
      <c r="AM38" s="6"/>
      <c r="AN38" s="6"/>
      <c r="AO38" s="6"/>
      <c r="AP38" s="6"/>
    </row>
    <row r="39" spans="1:42" ht="35.25" customHeight="1" x14ac:dyDescent="0.2">
      <c r="A39" s="36"/>
      <c r="B39" s="248"/>
      <c r="C39" s="248"/>
      <c r="D39" s="248"/>
      <c r="E39" s="249"/>
      <c r="F39" s="127" t="s">
        <v>106</v>
      </c>
      <c r="G39" s="153"/>
      <c r="H39" s="153"/>
      <c r="I39" s="154"/>
      <c r="J39" s="154"/>
      <c r="K39" s="104">
        <f>IFERROR(SUM(G39:I39)-J39,"Check the entered values")</f>
        <v>0</v>
      </c>
      <c r="L39" s="330" t="str">
        <f>IFERROR(K39/$K$30,"Check the entered values")</f>
        <v>Check the entered values</v>
      </c>
      <c r="M39" s="331"/>
      <c r="N39" s="228"/>
      <c r="O39" s="229"/>
      <c r="P39" s="229"/>
      <c r="Q39" s="229"/>
      <c r="R39" s="229"/>
      <c r="S39" s="229"/>
      <c r="T39" s="229"/>
      <c r="U39" s="229"/>
      <c r="V39" s="229"/>
      <c r="W39" s="229"/>
      <c r="X39" s="33"/>
      <c r="Y39" s="33"/>
      <c r="Z39" s="33"/>
      <c r="AA39" s="33"/>
      <c r="AB39" s="6"/>
      <c r="AC39" s="6"/>
      <c r="AD39" s="6"/>
      <c r="AE39" s="6"/>
      <c r="AF39" s="6"/>
      <c r="AG39" s="6"/>
      <c r="AH39" s="6"/>
      <c r="AI39" s="6"/>
      <c r="AJ39" s="6"/>
      <c r="AK39" s="6"/>
      <c r="AL39" s="6"/>
      <c r="AM39" s="6"/>
      <c r="AN39" s="6"/>
      <c r="AO39" s="6"/>
      <c r="AP39" s="6"/>
    </row>
    <row r="40" spans="1:42" ht="35.25" customHeight="1" x14ac:dyDescent="0.2">
      <c r="A40" s="101"/>
      <c r="B40" s="101"/>
      <c r="C40" s="74"/>
      <c r="D40" s="74"/>
      <c r="E40" s="74"/>
      <c r="F40" s="131"/>
      <c r="G40" s="336" t="str">
        <f>" "&amp;G13&amp;"'s Total Chemicals sector gross GHG Emissions "</f>
        <v xml:space="preserve"> ABC's Total Chemicals sector gross GHG Emissions </v>
      </c>
      <c r="H40" s="336"/>
      <c r="I40" s="336"/>
      <c r="J40" s="344"/>
      <c r="K40" s="352">
        <f>SUM(K33:K39)</f>
        <v>0</v>
      </c>
      <c r="L40" s="353"/>
      <c r="M40" s="354"/>
      <c r="N40" s="103"/>
      <c r="O40" s="103"/>
      <c r="P40" s="103"/>
      <c r="Q40" s="103"/>
      <c r="R40" s="103"/>
      <c r="S40" s="103"/>
      <c r="T40" s="103"/>
      <c r="U40" s="103"/>
      <c r="V40" s="103"/>
      <c r="W40" s="103"/>
      <c r="X40" s="33"/>
      <c r="Y40" s="33"/>
      <c r="Z40" s="33"/>
      <c r="AA40" s="33"/>
      <c r="AB40" s="6"/>
      <c r="AC40" s="6"/>
      <c r="AD40" s="6"/>
      <c r="AE40" s="6"/>
      <c r="AF40" s="6"/>
      <c r="AG40" s="6"/>
      <c r="AH40" s="6"/>
      <c r="AI40" s="6"/>
      <c r="AJ40" s="6"/>
      <c r="AK40" s="6"/>
      <c r="AL40" s="6"/>
      <c r="AM40" s="6"/>
      <c r="AN40" s="6"/>
      <c r="AO40" s="6"/>
      <c r="AP40" s="6"/>
    </row>
    <row r="41" spans="1:42" ht="38" customHeight="1" x14ac:dyDescent="0.2">
      <c r="A41" s="36"/>
      <c r="B41" s="39"/>
      <c r="C41" s="74"/>
      <c r="D41" s="74"/>
      <c r="E41" s="246"/>
      <c r="F41" s="250"/>
      <c r="G41" s="251" t="str" cm="1">
        <f t="array" ref="G41">_xlfn.IFS(AND(H27="",H29="",K40=0),"Please enter the required GHG emissions data",OR(L33&gt;=0.0499,L34&gt;=0.0499,L35&gt;=0.0499,L36&gt;=0.0499,L37&gt;=0.0499,L38&gt;=0.0499,L39&gt;=0.0499),""&amp;G13&amp;" shall refer to Chemicals Sector Target Setting Criteria 2nd Consultation Draft and set targets accordingly for applicable activities highlited in Green in table 3 above",OR(L33&lt;0.0499,L34&lt;0.0499,L35&lt;0.0499,L36&lt;0.0499,L37&lt;0.0499,L38&lt;0.0499,L39&lt;0.0499),"Chemicals Sector Target Setting Criteria is not applicable to "&amp;G13&amp;"")</f>
        <v>Please enter the required GHG emissions data</v>
      </c>
      <c r="H41" s="252"/>
      <c r="I41" s="252"/>
      <c r="J41" s="252"/>
      <c r="K41" s="252"/>
      <c r="L41" s="252"/>
      <c r="M41" s="253"/>
      <c r="N41" s="257"/>
      <c r="O41" s="258"/>
      <c r="P41" s="258"/>
      <c r="Q41" s="258"/>
      <c r="R41" s="258"/>
      <c r="S41" s="258"/>
      <c r="T41" s="258"/>
      <c r="U41" s="258"/>
      <c r="V41" s="258"/>
      <c r="W41" s="258"/>
      <c r="X41" s="33"/>
      <c r="Y41" s="33"/>
      <c r="Z41" s="33"/>
      <c r="AA41" s="33"/>
      <c r="AB41" s="6"/>
      <c r="AC41" s="6"/>
      <c r="AD41" s="6"/>
      <c r="AE41" s="6"/>
      <c r="AF41" s="6"/>
      <c r="AG41" s="6"/>
      <c r="AH41" s="6"/>
      <c r="AI41" s="6"/>
      <c r="AJ41" s="6"/>
      <c r="AK41" s="6"/>
      <c r="AL41" s="6"/>
      <c r="AM41" s="6"/>
      <c r="AN41" s="6"/>
      <c r="AO41" s="6"/>
      <c r="AP41" s="6"/>
    </row>
    <row r="42" spans="1:42" ht="27" customHeight="1" x14ac:dyDescent="0.2">
      <c r="A42" s="36"/>
      <c r="B42" s="39"/>
      <c r="C42" s="74"/>
      <c r="D42" s="74"/>
      <c r="E42" s="246"/>
      <c r="F42" s="250"/>
      <c r="G42" s="254"/>
      <c r="H42" s="255"/>
      <c r="I42" s="255"/>
      <c r="J42" s="255"/>
      <c r="K42" s="255"/>
      <c r="L42" s="255"/>
      <c r="M42" s="256"/>
      <c r="N42" s="257"/>
      <c r="O42" s="258"/>
      <c r="P42" s="258"/>
      <c r="Q42" s="258"/>
      <c r="R42" s="258"/>
      <c r="S42" s="258"/>
      <c r="T42" s="258"/>
      <c r="U42" s="258"/>
      <c r="V42" s="258"/>
      <c r="W42" s="258"/>
      <c r="X42" s="33"/>
      <c r="Y42" s="33"/>
      <c r="Z42" s="33"/>
      <c r="AA42" s="33"/>
      <c r="AB42" s="6"/>
      <c r="AC42" s="6"/>
      <c r="AD42" s="6"/>
      <c r="AE42" s="6"/>
      <c r="AF42" s="6"/>
      <c r="AG42" s="6"/>
      <c r="AH42" s="6"/>
      <c r="AI42" s="6"/>
      <c r="AJ42" s="6"/>
      <c r="AK42" s="6"/>
      <c r="AL42" s="6"/>
      <c r="AM42" s="6"/>
      <c r="AN42" s="6"/>
      <c r="AO42" s="6"/>
      <c r="AP42" s="6"/>
    </row>
    <row r="43" spans="1:42" ht="26" customHeight="1" x14ac:dyDescent="0.2">
      <c r="A43" s="36"/>
      <c r="B43" s="39"/>
      <c r="C43" s="74"/>
      <c r="D43" s="74"/>
      <c r="E43" s="246"/>
      <c r="F43" s="250"/>
      <c r="G43" s="254"/>
      <c r="H43" s="255"/>
      <c r="I43" s="255"/>
      <c r="J43" s="255"/>
      <c r="K43" s="255"/>
      <c r="L43" s="255"/>
      <c r="M43" s="256"/>
      <c r="N43" s="257"/>
      <c r="O43" s="258"/>
      <c r="P43" s="258"/>
      <c r="Q43" s="258"/>
      <c r="R43" s="258"/>
      <c r="S43" s="258"/>
      <c r="T43" s="258"/>
      <c r="U43" s="258"/>
      <c r="V43" s="258"/>
      <c r="W43" s="258"/>
      <c r="X43" s="33"/>
      <c r="Y43" s="33"/>
      <c r="Z43" s="33"/>
      <c r="AA43" s="33"/>
      <c r="AB43" s="6"/>
      <c r="AC43" s="6"/>
      <c r="AD43" s="6"/>
      <c r="AE43" s="6"/>
      <c r="AF43" s="6"/>
      <c r="AG43" s="6"/>
      <c r="AH43" s="6"/>
      <c r="AI43" s="6"/>
      <c r="AJ43" s="6"/>
      <c r="AK43" s="6"/>
      <c r="AL43" s="6"/>
      <c r="AM43" s="6"/>
      <c r="AN43" s="6"/>
      <c r="AO43" s="6"/>
      <c r="AP43" s="6"/>
    </row>
    <row r="44" spans="1:42" ht="22" customHeight="1" x14ac:dyDescent="0.2">
      <c r="A44" s="36"/>
      <c r="B44" s="39"/>
      <c r="C44" s="74"/>
      <c r="D44" s="74"/>
      <c r="E44" s="246"/>
      <c r="F44" s="250"/>
      <c r="G44" s="254"/>
      <c r="H44" s="255"/>
      <c r="I44" s="255"/>
      <c r="J44" s="255"/>
      <c r="K44" s="255"/>
      <c r="L44" s="255"/>
      <c r="M44" s="256"/>
      <c r="N44" s="257"/>
      <c r="O44" s="258"/>
      <c r="P44" s="258"/>
      <c r="Q44" s="258"/>
      <c r="R44" s="258"/>
      <c r="S44" s="258"/>
      <c r="T44" s="258"/>
      <c r="U44" s="258"/>
      <c r="V44" s="258"/>
      <c r="W44" s="258"/>
      <c r="X44" s="33"/>
      <c r="Y44" s="33"/>
      <c r="Z44" s="33"/>
      <c r="AA44" s="33"/>
      <c r="AB44" s="6"/>
      <c r="AC44" s="6"/>
      <c r="AD44" s="6"/>
      <c r="AE44" s="6"/>
      <c r="AF44" s="6"/>
      <c r="AG44" s="6"/>
      <c r="AH44" s="6"/>
      <c r="AI44" s="6"/>
      <c r="AJ44" s="6"/>
      <c r="AK44" s="6"/>
      <c r="AL44" s="6"/>
      <c r="AM44" s="6"/>
      <c r="AN44" s="6"/>
      <c r="AO44" s="6"/>
      <c r="AP44" s="6"/>
    </row>
    <row r="45" spans="1:42" ht="12" hidden="1" customHeight="1" x14ac:dyDescent="0.2">
      <c r="A45" s="36"/>
      <c r="B45" s="39"/>
      <c r="C45" s="74"/>
      <c r="D45" s="74"/>
      <c r="E45" s="74"/>
      <c r="F45" s="95"/>
      <c r="G45" s="254"/>
      <c r="H45" s="255"/>
      <c r="I45" s="255"/>
      <c r="J45" s="255"/>
      <c r="K45" s="255"/>
      <c r="L45" s="255"/>
      <c r="M45" s="256"/>
      <c r="N45" s="257"/>
      <c r="O45" s="258"/>
      <c r="P45" s="258"/>
      <c r="Q45" s="258"/>
      <c r="R45" s="258"/>
      <c r="S45" s="258"/>
      <c r="T45" s="258"/>
      <c r="U45" s="258"/>
      <c r="V45" s="258"/>
      <c r="W45" s="258"/>
      <c r="X45" s="33"/>
      <c r="Y45" s="33"/>
      <c r="Z45" s="33"/>
      <c r="AA45" s="33"/>
      <c r="AB45" s="6"/>
      <c r="AC45" s="6"/>
      <c r="AD45" s="6"/>
      <c r="AE45" s="6"/>
      <c r="AF45" s="6"/>
      <c r="AG45" s="6"/>
      <c r="AH45" s="6"/>
      <c r="AI45" s="6"/>
      <c r="AJ45" s="6"/>
      <c r="AK45" s="6"/>
      <c r="AL45" s="6"/>
      <c r="AM45" s="6"/>
      <c r="AN45" s="6"/>
      <c r="AO45" s="6"/>
      <c r="AP45" s="6"/>
    </row>
    <row r="46" spans="1:42" ht="14" customHeight="1" x14ac:dyDescent="0.2">
      <c r="A46" s="36"/>
      <c r="B46" s="40"/>
      <c r="C46" s="41"/>
      <c r="D46" s="42"/>
      <c r="E46" s="42"/>
      <c r="F46" s="96"/>
      <c r="G46" s="254"/>
      <c r="H46" s="255"/>
      <c r="I46" s="255"/>
      <c r="J46" s="255"/>
      <c r="K46" s="255"/>
      <c r="L46" s="255"/>
      <c r="M46" s="256"/>
      <c r="N46" s="259"/>
      <c r="O46" s="260"/>
      <c r="P46" s="260"/>
      <c r="Q46" s="260"/>
      <c r="R46" s="260"/>
      <c r="S46" s="260"/>
      <c r="T46" s="260"/>
      <c r="U46" s="260"/>
      <c r="V46" s="260"/>
      <c r="W46" s="260"/>
      <c r="X46" s="33"/>
      <c r="Y46" s="33"/>
      <c r="Z46" s="33"/>
      <c r="AA46" s="33"/>
      <c r="AB46" s="6"/>
      <c r="AC46" s="6"/>
      <c r="AD46" s="6"/>
      <c r="AE46" s="6"/>
      <c r="AF46" s="6"/>
      <c r="AG46" s="6"/>
      <c r="AH46" s="6"/>
      <c r="AI46" s="6"/>
      <c r="AJ46" s="6"/>
      <c r="AK46" s="6"/>
      <c r="AL46" s="6"/>
      <c r="AM46" s="6"/>
      <c r="AN46" s="6"/>
      <c r="AO46" s="6"/>
      <c r="AP46" s="6"/>
    </row>
    <row r="47" spans="1:42" ht="54" customHeight="1" x14ac:dyDescent="0.2">
      <c r="A47" s="36"/>
      <c r="B47" s="137"/>
      <c r="C47" s="128"/>
      <c r="D47" s="128"/>
      <c r="E47" s="128"/>
      <c r="F47" s="129"/>
      <c r="G47" s="341" t="str">
        <f>"Table 3b: "&amp;G13&amp;"'s N2O target applicability assessment"</f>
        <v>Table 3b: ABC's N2O target applicability assessment</v>
      </c>
      <c r="H47" s="337"/>
      <c r="I47" s="337"/>
      <c r="J47" s="337"/>
      <c r="K47" s="337"/>
      <c r="L47" s="337"/>
      <c r="M47" s="277"/>
      <c r="N47" s="148"/>
      <c r="O47" s="126"/>
      <c r="P47" s="126"/>
      <c r="Q47" s="126"/>
      <c r="R47" s="126"/>
      <c r="S47" s="126"/>
      <c r="T47" s="126"/>
      <c r="U47" s="126"/>
      <c r="V47" s="126"/>
      <c r="W47" s="126"/>
      <c r="X47" s="33"/>
      <c r="Y47" s="33"/>
      <c r="Z47" s="33"/>
      <c r="AA47" s="33"/>
      <c r="AB47" s="6"/>
      <c r="AC47" s="6"/>
      <c r="AD47" s="6"/>
      <c r="AE47" s="6"/>
      <c r="AF47" s="6"/>
      <c r="AG47" s="6"/>
      <c r="AH47" s="6"/>
      <c r="AI47" s="6"/>
      <c r="AJ47" s="6"/>
      <c r="AK47" s="6"/>
      <c r="AL47" s="6"/>
      <c r="AM47" s="6"/>
      <c r="AN47" s="6"/>
      <c r="AO47" s="6"/>
      <c r="AP47" s="6"/>
    </row>
    <row r="48" spans="1:42" ht="49" customHeight="1" x14ac:dyDescent="0.2">
      <c r="A48" s="244" t="s">
        <v>183</v>
      </c>
      <c r="B48" s="244"/>
      <c r="C48" s="244"/>
      <c r="D48" s="244"/>
      <c r="E48" s="360"/>
      <c r="F48" s="73" t="s">
        <v>186</v>
      </c>
      <c r="G48" s="362"/>
      <c r="H48" s="363"/>
      <c r="I48" s="363"/>
      <c r="J48" s="363"/>
      <c r="K48" s="363"/>
      <c r="L48" s="364"/>
      <c r="M48" s="145" t="s">
        <v>188</v>
      </c>
      <c r="N48" s="230" t="s">
        <v>195</v>
      </c>
      <c r="O48" s="231"/>
      <c r="P48" s="231"/>
      <c r="Q48" s="231"/>
      <c r="R48" s="231"/>
      <c r="S48" s="231"/>
      <c r="T48" s="231"/>
      <c r="U48" s="231"/>
      <c r="V48" s="231"/>
      <c r="W48" s="232"/>
      <c r="X48" s="33"/>
      <c r="Y48" s="33"/>
      <c r="Z48" s="33"/>
      <c r="AA48" s="33"/>
      <c r="AB48" s="6"/>
      <c r="AC48" s="6"/>
      <c r="AD48" s="6"/>
      <c r="AE48" s="6"/>
      <c r="AF48" s="6"/>
      <c r="AG48" s="6"/>
      <c r="AH48" s="6"/>
      <c r="AI48" s="6"/>
      <c r="AJ48" s="6"/>
      <c r="AK48" s="6"/>
      <c r="AL48" s="6"/>
      <c r="AM48" s="6"/>
      <c r="AN48" s="6"/>
      <c r="AO48" s="6"/>
      <c r="AP48" s="6"/>
    </row>
    <row r="49" spans="1:44" ht="45" customHeight="1" x14ac:dyDescent="0.2">
      <c r="A49" s="246"/>
      <c r="B49" s="246"/>
      <c r="C49" s="246"/>
      <c r="D49" s="246"/>
      <c r="E49" s="361"/>
      <c r="F49" s="73" t="s">
        <v>187</v>
      </c>
      <c r="G49" s="362"/>
      <c r="H49" s="363"/>
      <c r="I49" s="363"/>
      <c r="J49" s="363"/>
      <c r="K49" s="363"/>
      <c r="L49" s="364"/>
      <c r="M49" s="145" t="s">
        <v>189</v>
      </c>
      <c r="N49" s="230" t="s">
        <v>196</v>
      </c>
      <c r="O49" s="231"/>
      <c r="P49" s="231"/>
      <c r="Q49" s="231"/>
      <c r="R49" s="231"/>
      <c r="S49" s="231"/>
      <c r="T49" s="231"/>
      <c r="U49" s="231"/>
      <c r="V49" s="231"/>
      <c r="W49" s="232"/>
      <c r="X49" s="33"/>
      <c r="Y49" s="33"/>
      <c r="Z49" s="33"/>
      <c r="AA49" s="33"/>
      <c r="AB49" s="6"/>
      <c r="AC49" s="6"/>
      <c r="AD49" s="6"/>
      <c r="AE49" s="6"/>
      <c r="AF49" s="6"/>
      <c r="AG49" s="6"/>
      <c r="AH49" s="6"/>
      <c r="AI49" s="6"/>
      <c r="AJ49" s="6"/>
      <c r="AK49" s="6"/>
      <c r="AL49" s="6"/>
      <c r="AM49" s="6"/>
      <c r="AN49" s="6"/>
      <c r="AO49" s="6"/>
      <c r="AP49" s="6"/>
    </row>
    <row r="50" spans="1:44" ht="33" customHeight="1" x14ac:dyDescent="0.2">
      <c r="A50" s="246"/>
      <c r="B50" s="246"/>
      <c r="C50" s="246"/>
      <c r="D50" s="246"/>
      <c r="E50" s="361"/>
      <c r="F50" s="73" t="s">
        <v>184</v>
      </c>
      <c r="G50" s="362"/>
      <c r="H50" s="363"/>
      <c r="I50" s="363"/>
      <c r="J50" s="363"/>
      <c r="K50" s="363"/>
      <c r="L50" s="364"/>
      <c r="M50" s="145" t="s">
        <v>190</v>
      </c>
      <c r="N50" s="103"/>
      <c r="O50" s="103"/>
      <c r="P50" s="103"/>
      <c r="Q50" s="103"/>
      <c r="R50" s="103"/>
      <c r="S50" s="103"/>
      <c r="T50" s="103"/>
      <c r="U50" s="103"/>
      <c r="V50" s="103"/>
      <c r="W50" s="103"/>
      <c r="X50" s="33"/>
      <c r="Y50" s="33"/>
      <c r="Z50" s="33"/>
      <c r="AA50" s="33"/>
      <c r="AB50" s="6"/>
      <c r="AC50" s="6"/>
      <c r="AD50" s="6"/>
      <c r="AE50" s="6"/>
      <c r="AF50" s="6"/>
      <c r="AG50" s="6"/>
      <c r="AH50" s="6"/>
      <c r="AI50" s="6"/>
      <c r="AJ50" s="6"/>
      <c r="AK50" s="6"/>
      <c r="AL50" s="6"/>
      <c r="AM50" s="6"/>
      <c r="AN50" s="6"/>
      <c r="AO50" s="6"/>
      <c r="AP50" s="6"/>
    </row>
    <row r="51" spans="1:44" ht="33" customHeight="1" x14ac:dyDescent="0.2">
      <c r="A51" s="246"/>
      <c r="B51" s="246"/>
      <c r="C51" s="246"/>
      <c r="D51" s="246"/>
      <c r="E51" s="361"/>
      <c r="F51" s="73" t="s">
        <v>193</v>
      </c>
      <c r="G51" s="372"/>
      <c r="H51" s="373"/>
      <c r="I51" s="373"/>
      <c r="J51" s="373"/>
      <c r="K51" s="373"/>
      <c r="L51" s="374"/>
      <c r="M51" s="145" t="s">
        <v>194</v>
      </c>
      <c r="N51" s="103"/>
      <c r="O51" s="103"/>
      <c r="P51" s="103"/>
      <c r="Q51" s="103"/>
      <c r="R51" s="103"/>
      <c r="S51" s="103"/>
      <c r="T51" s="103"/>
      <c r="U51" s="103"/>
      <c r="V51" s="103"/>
      <c r="W51" s="103"/>
      <c r="X51" s="33"/>
      <c r="Y51" s="33"/>
      <c r="Z51" s="33"/>
      <c r="AA51" s="33"/>
      <c r="AB51" s="6"/>
      <c r="AC51" s="6"/>
      <c r="AD51" s="6"/>
      <c r="AE51" s="6"/>
      <c r="AF51" s="6"/>
      <c r="AG51" s="6"/>
      <c r="AH51" s="6"/>
      <c r="AI51" s="6"/>
      <c r="AJ51" s="6"/>
      <c r="AK51" s="6"/>
      <c r="AL51" s="6"/>
      <c r="AM51" s="6"/>
      <c r="AN51" s="6"/>
      <c r="AO51" s="6"/>
      <c r="AP51" s="6"/>
    </row>
    <row r="52" spans="1:44" ht="33" customHeight="1" x14ac:dyDescent="0.2">
      <c r="A52" s="246"/>
      <c r="B52" s="246"/>
      <c r="C52" s="246"/>
      <c r="D52" s="246"/>
      <c r="E52" s="361"/>
      <c r="F52" s="73" t="s">
        <v>24</v>
      </c>
      <c r="G52" s="368" t="str">
        <f>IF(G48=0," ",G48+5)</f>
        <v xml:space="preserve"> </v>
      </c>
      <c r="H52" s="369"/>
      <c r="I52" s="369"/>
      <c r="J52" s="369"/>
      <c r="K52" s="369"/>
      <c r="L52" s="370"/>
      <c r="M52" s="145" t="s">
        <v>188</v>
      </c>
      <c r="N52" s="164"/>
      <c r="O52" s="103"/>
      <c r="P52" s="103"/>
      <c r="Q52" s="103"/>
      <c r="R52" s="103"/>
      <c r="S52" s="103"/>
      <c r="T52" s="103"/>
      <c r="U52" s="103"/>
      <c r="V52" s="103"/>
      <c r="W52" s="103"/>
      <c r="X52" s="33"/>
      <c r="Y52" s="33"/>
      <c r="Z52" s="33"/>
      <c r="AA52" s="33"/>
      <c r="AB52" s="6"/>
      <c r="AC52" s="6"/>
      <c r="AD52" s="6"/>
      <c r="AE52" s="6"/>
      <c r="AF52" s="6"/>
      <c r="AG52" s="6"/>
      <c r="AH52" s="6"/>
      <c r="AI52" s="6"/>
      <c r="AJ52" s="6"/>
      <c r="AK52" s="6"/>
      <c r="AL52" s="6"/>
      <c r="AM52" s="6"/>
      <c r="AN52" s="6"/>
      <c r="AO52" s="6"/>
      <c r="AP52" s="6"/>
    </row>
    <row r="53" spans="1:44" ht="33" customHeight="1" x14ac:dyDescent="0.2">
      <c r="A53" s="246"/>
      <c r="B53" s="246"/>
      <c r="C53" s="246"/>
      <c r="D53" s="246"/>
      <c r="E53" s="361"/>
      <c r="F53" s="73" t="s">
        <v>185</v>
      </c>
      <c r="G53" s="362"/>
      <c r="H53" s="363"/>
      <c r="I53" s="363"/>
      <c r="J53" s="363"/>
      <c r="K53" s="363"/>
      <c r="L53" s="364"/>
      <c r="M53" s="145" t="s">
        <v>190</v>
      </c>
      <c r="N53" s="230" t="s">
        <v>202</v>
      </c>
      <c r="O53" s="231"/>
      <c r="P53" s="231"/>
      <c r="Q53" s="231"/>
      <c r="R53" s="231"/>
      <c r="S53" s="231"/>
      <c r="T53" s="231"/>
      <c r="U53" s="231"/>
      <c r="V53" s="231"/>
      <c r="W53" s="232"/>
      <c r="X53" s="33"/>
      <c r="Y53" s="33"/>
      <c r="Z53" s="33"/>
      <c r="AA53" s="33"/>
      <c r="AB53" s="6"/>
      <c r="AC53" s="6"/>
      <c r="AD53" s="6"/>
      <c r="AE53" s="6"/>
      <c r="AF53" s="6"/>
      <c r="AG53" s="6"/>
      <c r="AH53" s="6"/>
      <c r="AI53" s="6"/>
      <c r="AJ53" s="6"/>
      <c r="AK53" s="6"/>
      <c r="AL53" s="6"/>
      <c r="AM53" s="6"/>
      <c r="AN53" s="6"/>
      <c r="AO53" s="6"/>
      <c r="AP53" s="6"/>
    </row>
    <row r="54" spans="1:44" ht="59" customHeight="1" x14ac:dyDescent="0.2">
      <c r="A54" s="246"/>
      <c r="B54" s="246"/>
      <c r="C54" s="246"/>
      <c r="D54" s="246"/>
      <c r="E54" s="361"/>
      <c r="F54" s="73" t="s">
        <v>199</v>
      </c>
      <c r="G54" s="365" t="str">
        <f>IFERROR(1-((0.5*G53)/1000)/(G49/1000),"")</f>
        <v/>
      </c>
      <c r="H54" s="366"/>
      <c r="I54" s="366"/>
      <c r="J54" s="366"/>
      <c r="K54" s="366"/>
      <c r="L54" s="367"/>
      <c r="M54" s="145" t="s">
        <v>191</v>
      </c>
      <c r="N54" s="101"/>
      <c r="O54" s="101"/>
      <c r="P54" s="101"/>
      <c r="Q54" s="101"/>
      <c r="R54" s="101"/>
      <c r="S54" s="101"/>
      <c r="T54" s="101"/>
      <c r="U54" s="101"/>
      <c r="V54" s="101"/>
      <c r="W54" s="101"/>
      <c r="X54" s="33"/>
      <c r="Y54" s="33"/>
      <c r="Z54" s="33"/>
      <c r="AA54" s="33"/>
      <c r="AB54" s="6"/>
      <c r="AC54" s="6"/>
      <c r="AD54" s="6"/>
      <c r="AE54" s="6"/>
      <c r="AF54" s="6"/>
      <c r="AG54" s="6"/>
      <c r="AH54" s="6"/>
      <c r="AI54" s="6"/>
      <c r="AJ54" s="6"/>
      <c r="AK54" s="6"/>
      <c r="AL54" s="6"/>
      <c r="AM54" s="6"/>
      <c r="AN54" s="6"/>
      <c r="AO54" s="6"/>
      <c r="AP54" s="6"/>
    </row>
    <row r="55" spans="1:44" ht="59" customHeight="1" x14ac:dyDescent="0.2">
      <c r="A55" s="246"/>
      <c r="B55" s="246"/>
      <c r="C55" s="246"/>
      <c r="D55" s="246"/>
      <c r="E55" s="361"/>
      <c r="F55" s="146" t="s">
        <v>192</v>
      </c>
      <c r="G55" s="371" t="str">
        <f>IF(G54="","",IF(G51&gt;=0.5,IF(G54&gt;=(IF(G48&gt;=2020,0.042*(G52-2020),0.042*(G52-G48))),"Use the Nitric Acid Pathway","No Specific target needed"),"Benchmark value has been reached"))</f>
        <v/>
      </c>
      <c r="H55" s="371"/>
      <c r="I55" s="371"/>
      <c r="J55" s="371"/>
      <c r="K55" s="371"/>
      <c r="L55" s="371"/>
      <c r="M55" s="147"/>
      <c r="N55" s="101"/>
      <c r="O55" s="101"/>
      <c r="P55" s="101"/>
      <c r="Q55" s="101"/>
      <c r="R55" s="101"/>
      <c r="S55" s="101"/>
      <c r="T55" s="101"/>
      <c r="U55" s="101"/>
      <c r="V55" s="101"/>
      <c r="W55" s="101"/>
      <c r="X55" s="33"/>
      <c r="Y55" s="33"/>
      <c r="Z55" s="33"/>
      <c r="AA55" s="33"/>
      <c r="AB55" s="6"/>
      <c r="AC55" s="6"/>
      <c r="AD55" s="6"/>
      <c r="AE55" s="6"/>
      <c r="AF55" s="6"/>
      <c r="AG55" s="6"/>
      <c r="AH55" s="6"/>
      <c r="AI55" s="6"/>
      <c r="AJ55" s="6"/>
      <c r="AK55" s="6"/>
      <c r="AL55" s="6"/>
      <c r="AM55" s="6"/>
      <c r="AN55" s="6"/>
      <c r="AO55" s="6"/>
      <c r="AP55" s="6"/>
    </row>
    <row r="56" spans="1:44" ht="15.75" customHeight="1" x14ac:dyDescent="0.2">
      <c r="A56" s="44"/>
      <c r="B56" s="139"/>
      <c r="C56" s="139"/>
      <c r="D56" s="139"/>
      <c r="E56" s="139"/>
      <c r="F56" s="139">
        <f>COUNTIF(J18:K24,"Yes")</f>
        <v>1</v>
      </c>
      <c r="G56" s="355" t="s">
        <v>108</v>
      </c>
      <c r="H56" s="355"/>
      <c r="I56" s="355"/>
      <c r="J56" s="355"/>
      <c r="K56" s="355"/>
      <c r="L56" s="355"/>
      <c r="M56" s="355"/>
      <c r="N56" s="139"/>
      <c r="O56" s="139"/>
      <c r="P56" s="139"/>
      <c r="Q56" s="139"/>
      <c r="R56" s="139"/>
      <c r="S56" s="139"/>
      <c r="T56" s="139"/>
      <c r="U56" s="139"/>
      <c r="V56" s="139"/>
      <c r="W56" s="139"/>
      <c r="X56" s="29"/>
      <c r="Y56" s="29"/>
      <c r="Z56" s="29"/>
      <c r="AA56" s="29"/>
      <c r="AB56" s="6"/>
      <c r="AC56" s="6"/>
      <c r="AD56" s="6"/>
      <c r="AE56" s="6"/>
      <c r="AF56" s="6"/>
      <c r="AG56" s="6"/>
      <c r="AH56" s="6"/>
      <c r="AI56" s="6"/>
      <c r="AJ56" s="6"/>
      <c r="AK56" s="6"/>
      <c r="AL56" s="6"/>
      <c r="AM56" s="6"/>
      <c r="AN56" s="6"/>
      <c r="AO56" s="6"/>
      <c r="AP56" s="6"/>
    </row>
    <row r="57" spans="1:44" s="72" customFormat="1" ht="24.75" customHeight="1" thickBot="1" x14ac:dyDescent="0.25">
      <c r="A57" s="116"/>
      <c r="B57" s="116"/>
      <c r="C57" s="116"/>
      <c r="D57" s="116"/>
      <c r="E57" s="116"/>
      <c r="F57" s="116"/>
      <c r="G57" s="278"/>
      <c r="H57" s="278"/>
      <c r="I57" s="278"/>
      <c r="J57" s="278"/>
      <c r="K57" s="278"/>
      <c r="L57" s="278"/>
      <c r="M57" s="278"/>
      <c r="N57" s="149"/>
      <c r="O57" s="149"/>
      <c r="P57" s="149"/>
      <c r="Q57" s="149"/>
      <c r="R57" s="149"/>
      <c r="S57" s="149"/>
      <c r="T57" s="149"/>
      <c r="U57" s="149"/>
      <c r="V57" s="149"/>
      <c r="W57" s="149"/>
      <c r="X57" s="359"/>
      <c r="Y57" s="359"/>
      <c r="Z57" s="359"/>
      <c r="AA57" s="359"/>
      <c r="AB57" s="359"/>
      <c r="AC57" s="359"/>
      <c r="AD57" s="359"/>
      <c r="AE57" s="359"/>
      <c r="AF57" s="359"/>
      <c r="AG57" s="359"/>
      <c r="AH57" s="359"/>
      <c r="AI57" s="359"/>
      <c r="AJ57" s="359"/>
      <c r="AK57" s="359"/>
      <c r="AL57" s="359"/>
      <c r="AM57" s="359"/>
      <c r="AN57" s="359"/>
      <c r="AO57" s="359"/>
      <c r="AP57" s="359"/>
      <c r="AQ57" s="359"/>
      <c r="AR57" s="359"/>
    </row>
    <row r="58" spans="1:44" s="163" customFormat="1" ht="63" customHeight="1" x14ac:dyDescent="0.2">
      <c r="A58" s="76"/>
      <c r="B58" s="99">
        <v>2.1</v>
      </c>
      <c r="C58" s="317" t="s">
        <v>140</v>
      </c>
      <c r="D58" s="318"/>
      <c r="E58" s="318"/>
      <c r="F58" s="318"/>
      <c r="G58" s="349"/>
      <c r="H58" s="350"/>
      <c r="I58" s="350"/>
      <c r="J58" s="350"/>
      <c r="K58" s="350"/>
      <c r="L58" s="350"/>
      <c r="M58" s="351"/>
      <c r="N58" s="233" t="s">
        <v>158</v>
      </c>
      <c r="O58" s="234"/>
      <c r="P58" s="234"/>
      <c r="Q58" s="234"/>
      <c r="R58" s="234"/>
      <c r="S58" s="234"/>
      <c r="T58" s="234"/>
      <c r="U58" s="234"/>
      <c r="V58" s="234"/>
      <c r="W58" s="235"/>
    </row>
    <row r="59" spans="1:44" s="112" customFormat="1" ht="87.75" customHeight="1" x14ac:dyDescent="0.3">
      <c r="A59" s="45"/>
      <c r="B59" s="99">
        <v>2.2000000000000002</v>
      </c>
      <c r="C59" s="321" t="s">
        <v>143</v>
      </c>
      <c r="D59" s="322"/>
      <c r="E59" s="322"/>
      <c r="F59" s="323"/>
      <c r="G59" s="242"/>
      <c r="H59" s="243"/>
      <c r="I59" s="243"/>
      <c r="J59" s="243"/>
      <c r="K59" s="243"/>
      <c r="L59" s="243"/>
      <c r="M59" s="243"/>
      <c r="N59" s="198" t="s">
        <v>133</v>
      </c>
      <c r="O59" s="199"/>
      <c r="P59" s="199"/>
      <c r="Q59" s="199"/>
      <c r="R59" s="199"/>
      <c r="S59" s="199"/>
      <c r="T59" s="199"/>
      <c r="U59" s="199"/>
      <c r="V59" s="199"/>
      <c r="W59" s="200"/>
      <c r="X59" s="110"/>
      <c r="Y59" s="110"/>
      <c r="Z59" s="110"/>
      <c r="AA59" s="110"/>
      <c r="AB59" s="111"/>
      <c r="AC59" s="111"/>
      <c r="AD59" s="111"/>
      <c r="AE59" s="111"/>
      <c r="AF59" s="111"/>
      <c r="AG59" s="111"/>
      <c r="AH59" s="111"/>
      <c r="AI59" s="111"/>
      <c r="AJ59" s="111"/>
      <c r="AK59" s="111"/>
      <c r="AL59" s="111"/>
      <c r="AM59" s="111"/>
      <c r="AN59" s="111"/>
      <c r="AO59" s="111"/>
      <c r="AP59" s="111"/>
    </row>
    <row r="60" spans="1:44" s="112" customFormat="1" ht="87.75" customHeight="1" x14ac:dyDescent="0.3">
      <c r="A60" s="45"/>
      <c r="B60" s="99">
        <v>2.2999999999999998</v>
      </c>
      <c r="C60" s="321" t="s">
        <v>162</v>
      </c>
      <c r="D60" s="322"/>
      <c r="E60" s="322"/>
      <c r="F60" s="323"/>
      <c r="G60" s="264"/>
      <c r="H60" s="264"/>
      <c r="I60" s="264"/>
      <c r="J60" s="264"/>
      <c r="K60" s="264"/>
      <c r="L60" s="264"/>
      <c r="M60" s="265"/>
      <c r="N60" s="198" t="s">
        <v>133</v>
      </c>
      <c r="O60" s="199"/>
      <c r="P60" s="199"/>
      <c r="Q60" s="199"/>
      <c r="R60" s="199"/>
      <c r="S60" s="199"/>
      <c r="T60" s="199"/>
      <c r="U60" s="199"/>
      <c r="V60" s="199"/>
      <c r="W60" s="200"/>
      <c r="X60" s="110"/>
      <c r="Y60" s="110"/>
      <c r="Z60" s="110"/>
      <c r="AA60" s="110"/>
      <c r="AB60" s="111"/>
      <c r="AC60" s="111"/>
      <c r="AD60" s="111"/>
      <c r="AE60" s="111"/>
      <c r="AF60" s="111"/>
      <c r="AG60" s="111"/>
      <c r="AH60" s="111"/>
      <c r="AI60" s="111"/>
      <c r="AJ60" s="111"/>
      <c r="AK60" s="111"/>
      <c r="AL60" s="111"/>
      <c r="AM60" s="111"/>
      <c r="AN60" s="111"/>
      <c r="AO60" s="111"/>
      <c r="AP60" s="111"/>
    </row>
    <row r="61" spans="1:44" s="112" customFormat="1" ht="112" customHeight="1" x14ac:dyDescent="0.3">
      <c r="A61" s="45"/>
      <c r="B61" s="99">
        <v>2.4</v>
      </c>
      <c r="C61" s="321" t="s">
        <v>200</v>
      </c>
      <c r="D61" s="322"/>
      <c r="E61" s="322"/>
      <c r="F61" s="323"/>
      <c r="G61" s="342"/>
      <c r="H61" s="342"/>
      <c r="I61" s="342"/>
      <c r="J61" s="342"/>
      <c r="K61" s="342"/>
      <c r="L61" s="342"/>
      <c r="M61" s="343"/>
      <c r="N61" s="198" t="s">
        <v>163</v>
      </c>
      <c r="O61" s="199"/>
      <c r="P61" s="199"/>
      <c r="Q61" s="199"/>
      <c r="R61" s="199"/>
      <c r="S61" s="199"/>
      <c r="T61" s="199"/>
      <c r="U61" s="199"/>
      <c r="V61" s="199"/>
      <c r="W61" s="200"/>
      <c r="X61" s="110"/>
      <c r="Y61" s="110"/>
      <c r="Z61" s="110"/>
      <c r="AA61" s="110"/>
      <c r="AB61" s="111"/>
      <c r="AC61" s="111"/>
      <c r="AD61" s="111"/>
      <c r="AE61" s="111"/>
      <c r="AF61" s="111"/>
      <c r="AG61" s="111"/>
      <c r="AH61" s="111"/>
      <c r="AI61" s="111"/>
      <c r="AJ61" s="111"/>
      <c r="AK61" s="111"/>
      <c r="AL61" s="111"/>
      <c r="AM61" s="111"/>
      <c r="AN61" s="111"/>
      <c r="AO61" s="111"/>
      <c r="AP61" s="111"/>
    </row>
    <row r="62" spans="1:44" s="112" customFormat="1" ht="96" customHeight="1" x14ac:dyDescent="0.3">
      <c r="A62" s="26"/>
      <c r="B62" s="99">
        <v>2.5</v>
      </c>
      <c r="C62" s="266" t="s">
        <v>137</v>
      </c>
      <c r="D62" s="267"/>
      <c r="E62" s="267"/>
      <c r="F62" s="267"/>
      <c r="G62" s="242"/>
      <c r="H62" s="243"/>
      <c r="I62" s="243"/>
      <c r="J62" s="243"/>
      <c r="K62" s="243"/>
      <c r="L62" s="243"/>
      <c r="M62" s="243"/>
      <c r="N62" s="198" t="s">
        <v>164</v>
      </c>
      <c r="O62" s="199"/>
      <c r="P62" s="199"/>
      <c r="Q62" s="199"/>
      <c r="R62" s="199"/>
      <c r="S62" s="199"/>
      <c r="T62" s="199"/>
      <c r="U62" s="199"/>
      <c r="V62" s="199"/>
      <c r="W62" s="200"/>
      <c r="X62" s="110"/>
      <c r="Y62" s="110"/>
      <c r="Z62" s="110"/>
      <c r="AA62" s="110"/>
      <c r="AB62" s="111"/>
      <c r="AC62" s="111"/>
      <c r="AD62" s="111"/>
      <c r="AE62" s="111"/>
      <c r="AF62" s="111"/>
      <c r="AG62" s="111"/>
      <c r="AH62" s="111"/>
      <c r="AI62" s="111"/>
      <c r="AJ62" s="111"/>
      <c r="AK62" s="111"/>
      <c r="AL62" s="111"/>
      <c r="AM62" s="111"/>
      <c r="AN62" s="111"/>
      <c r="AO62" s="111"/>
      <c r="AP62" s="111"/>
    </row>
    <row r="63" spans="1:44" s="112" customFormat="1" ht="83" customHeight="1" x14ac:dyDescent="0.3">
      <c r="A63" s="26"/>
      <c r="B63" s="99">
        <v>2.6</v>
      </c>
      <c r="C63" s="266" t="s">
        <v>144</v>
      </c>
      <c r="D63" s="267"/>
      <c r="E63" s="267"/>
      <c r="F63" s="267"/>
      <c r="G63" s="242"/>
      <c r="H63" s="242"/>
      <c r="I63" s="242"/>
      <c r="J63" s="242"/>
      <c r="K63" s="242"/>
      <c r="L63" s="242"/>
      <c r="M63" s="316"/>
      <c r="N63" s="198" t="s">
        <v>146</v>
      </c>
      <c r="O63" s="199"/>
      <c r="P63" s="199"/>
      <c r="Q63" s="199"/>
      <c r="R63" s="199"/>
      <c r="S63" s="199"/>
      <c r="T63" s="199"/>
      <c r="U63" s="199"/>
      <c r="V63" s="199"/>
      <c r="W63" s="200"/>
      <c r="X63" s="110"/>
      <c r="Y63" s="110"/>
      <c r="Z63" s="110"/>
      <c r="AA63" s="110"/>
      <c r="AB63" s="111"/>
      <c r="AC63" s="111"/>
      <c r="AD63" s="111"/>
      <c r="AE63" s="111"/>
      <c r="AF63" s="111"/>
      <c r="AG63" s="111"/>
      <c r="AH63" s="111"/>
      <c r="AI63" s="111"/>
      <c r="AJ63" s="111"/>
      <c r="AK63" s="111"/>
      <c r="AL63" s="111"/>
      <c r="AM63" s="111"/>
      <c r="AN63" s="111"/>
      <c r="AO63" s="111"/>
      <c r="AP63" s="111"/>
    </row>
    <row r="64" spans="1:44" s="112" customFormat="1" ht="114" customHeight="1" x14ac:dyDescent="0.3">
      <c r="A64" s="26"/>
      <c r="B64" s="99">
        <v>2.7</v>
      </c>
      <c r="C64" s="237" t="s">
        <v>142</v>
      </c>
      <c r="D64" s="240"/>
      <c r="E64" s="240"/>
      <c r="F64" s="241"/>
      <c r="G64" s="242"/>
      <c r="H64" s="243"/>
      <c r="I64" s="243"/>
      <c r="J64" s="243"/>
      <c r="K64" s="243"/>
      <c r="L64" s="243"/>
      <c r="M64" s="243"/>
      <c r="N64" s="198" t="s">
        <v>165</v>
      </c>
      <c r="O64" s="199"/>
      <c r="P64" s="199"/>
      <c r="Q64" s="199"/>
      <c r="R64" s="199"/>
      <c r="S64" s="199"/>
      <c r="T64" s="199"/>
      <c r="U64" s="199"/>
      <c r="V64" s="199"/>
      <c r="W64" s="200"/>
      <c r="X64" s="110"/>
      <c r="Y64" s="110"/>
      <c r="Z64" s="110"/>
      <c r="AA64" s="110"/>
      <c r="AB64" s="111"/>
      <c r="AC64" s="111"/>
      <c r="AD64" s="111"/>
      <c r="AE64" s="111"/>
      <c r="AF64" s="111"/>
      <c r="AG64" s="111"/>
      <c r="AH64" s="111"/>
      <c r="AI64" s="111"/>
      <c r="AJ64" s="111"/>
      <c r="AK64" s="111"/>
      <c r="AL64" s="111"/>
      <c r="AM64" s="111"/>
      <c r="AN64" s="111"/>
      <c r="AO64" s="111"/>
      <c r="AP64" s="111"/>
    </row>
    <row r="65" spans="1:42" s="112" customFormat="1" ht="83" customHeight="1" x14ac:dyDescent="0.3">
      <c r="A65" s="26"/>
      <c r="B65" s="99">
        <v>2.8</v>
      </c>
      <c r="C65" s="237" t="s">
        <v>141</v>
      </c>
      <c r="D65" s="240"/>
      <c r="E65" s="240"/>
      <c r="F65" s="241"/>
      <c r="G65" s="319"/>
      <c r="H65" s="320"/>
      <c r="I65" s="320"/>
      <c r="J65" s="320"/>
      <c r="K65" s="320"/>
      <c r="L65" s="320"/>
      <c r="M65" s="320"/>
      <c r="N65" s="198" t="s">
        <v>198</v>
      </c>
      <c r="O65" s="199"/>
      <c r="P65" s="199"/>
      <c r="Q65" s="199"/>
      <c r="R65" s="199"/>
      <c r="S65" s="199"/>
      <c r="T65" s="199"/>
      <c r="U65" s="199"/>
      <c r="V65" s="199"/>
      <c r="W65" s="200"/>
      <c r="X65" s="110"/>
      <c r="Y65" s="110"/>
      <c r="Z65" s="110"/>
      <c r="AA65" s="110"/>
      <c r="AB65" s="111"/>
      <c r="AC65" s="111"/>
      <c r="AD65" s="111"/>
      <c r="AE65" s="111"/>
      <c r="AF65" s="111"/>
      <c r="AG65" s="111"/>
      <c r="AH65" s="111"/>
      <c r="AI65" s="111"/>
      <c r="AJ65" s="111"/>
      <c r="AK65" s="111"/>
      <c r="AL65" s="111"/>
      <c r="AM65" s="111"/>
      <c r="AN65" s="111"/>
      <c r="AO65" s="111"/>
      <c r="AP65" s="111"/>
    </row>
    <row r="66" spans="1:42" s="115" customFormat="1" ht="96" customHeight="1" x14ac:dyDescent="0.3">
      <c r="A66" s="26"/>
      <c r="B66" s="99">
        <v>2.9</v>
      </c>
      <c r="C66" s="314" t="s">
        <v>138</v>
      </c>
      <c r="D66" s="315"/>
      <c r="E66" s="315"/>
      <c r="F66" s="315"/>
      <c r="G66" s="242"/>
      <c r="H66" s="242"/>
      <c r="I66" s="242"/>
      <c r="J66" s="242"/>
      <c r="K66" s="242"/>
      <c r="L66" s="242"/>
      <c r="M66" s="316"/>
      <c r="N66" s="198" t="s">
        <v>166</v>
      </c>
      <c r="O66" s="199"/>
      <c r="P66" s="199"/>
      <c r="Q66" s="199"/>
      <c r="R66" s="199"/>
      <c r="S66" s="199"/>
      <c r="T66" s="199"/>
      <c r="U66" s="199"/>
      <c r="V66" s="199"/>
      <c r="W66" s="200"/>
      <c r="X66" s="113"/>
      <c r="Y66" s="113"/>
      <c r="Z66" s="113"/>
      <c r="AA66" s="113"/>
      <c r="AB66" s="114"/>
      <c r="AC66" s="114"/>
      <c r="AD66" s="114"/>
      <c r="AE66" s="114"/>
      <c r="AF66" s="114"/>
      <c r="AG66" s="114"/>
      <c r="AH66" s="114"/>
      <c r="AI66" s="114"/>
      <c r="AJ66" s="114"/>
      <c r="AK66" s="114"/>
      <c r="AL66" s="114"/>
      <c r="AM66" s="114"/>
      <c r="AN66" s="114"/>
      <c r="AO66" s="114"/>
      <c r="AP66" s="114"/>
    </row>
    <row r="67" spans="1:42" s="115" customFormat="1" ht="71" customHeight="1" x14ac:dyDescent="0.3">
      <c r="A67" s="26"/>
      <c r="B67" s="109">
        <v>2.1</v>
      </c>
      <c r="C67" s="314" t="s">
        <v>197</v>
      </c>
      <c r="D67" s="240"/>
      <c r="E67" s="240"/>
      <c r="F67" s="240"/>
      <c r="G67" s="242"/>
      <c r="H67" s="243"/>
      <c r="I67" s="243"/>
      <c r="J67" s="243"/>
      <c r="K67" s="243"/>
      <c r="L67" s="243"/>
      <c r="M67" s="243"/>
      <c r="N67" s="198" t="s">
        <v>167</v>
      </c>
      <c r="O67" s="199"/>
      <c r="P67" s="199"/>
      <c r="Q67" s="199"/>
      <c r="R67" s="199"/>
      <c r="S67" s="199"/>
      <c r="T67" s="199"/>
      <c r="U67" s="199"/>
      <c r="V67" s="199"/>
      <c r="W67" s="200"/>
      <c r="X67" s="113"/>
      <c r="Y67" s="113"/>
      <c r="Z67" s="113"/>
      <c r="AA67" s="113"/>
      <c r="AB67" s="114"/>
      <c r="AC67" s="114"/>
      <c r="AD67" s="114"/>
      <c r="AE67" s="114"/>
      <c r="AF67" s="114"/>
      <c r="AG67" s="114"/>
      <c r="AH67" s="114"/>
      <c r="AI67" s="114"/>
      <c r="AJ67" s="114"/>
      <c r="AK67" s="114"/>
      <c r="AL67" s="114"/>
      <c r="AM67" s="114"/>
      <c r="AN67" s="114"/>
      <c r="AO67" s="114"/>
      <c r="AP67" s="114"/>
    </row>
    <row r="68" spans="1:42" ht="106" customHeight="1" x14ac:dyDescent="0.2">
      <c r="A68" s="26"/>
      <c r="B68" s="109">
        <v>2.11</v>
      </c>
      <c r="C68" s="317" t="s">
        <v>168</v>
      </c>
      <c r="D68" s="318"/>
      <c r="E68" s="318"/>
      <c r="F68" s="318"/>
      <c r="G68" s="242"/>
      <c r="H68" s="243"/>
      <c r="I68" s="243"/>
      <c r="J68" s="243"/>
      <c r="K68" s="243"/>
      <c r="L68" s="243"/>
      <c r="M68" s="243"/>
      <c r="N68" s="198" t="s">
        <v>113</v>
      </c>
      <c r="O68" s="199"/>
      <c r="P68" s="199"/>
      <c r="Q68" s="199"/>
      <c r="R68" s="199"/>
      <c r="S68" s="199"/>
      <c r="T68" s="199"/>
      <c r="U68" s="199"/>
      <c r="V68" s="199"/>
      <c r="W68" s="200"/>
      <c r="X68" s="28"/>
      <c r="Y68" s="28"/>
      <c r="Z68" s="28"/>
      <c r="AA68" s="28"/>
      <c r="AB68" s="6"/>
      <c r="AC68" s="6"/>
      <c r="AD68" s="6"/>
      <c r="AE68" s="6"/>
      <c r="AF68" s="6"/>
      <c r="AG68" s="6"/>
      <c r="AH68" s="6"/>
      <c r="AI68" s="6"/>
      <c r="AJ68" s="6"/>
      <c r="AK68" s="6"/>
      <c r="AL68" s="6"/>
      <c r="AM68" s="6"/>
      <c r="AN68" s="6"/>
      <c r="AO68" s="6"/>
      <c r="AP68" s="6"/>
    </row>
    <row r="69" spans="1:42" ht="109" customHeight="1" x14ac:dyDescent="0.2">
      <c r="A69" s="26"/>
      <c r="B69" s="109">
        <v>2.12</v>
      </c>
      <c r="C69" s="237" t="s">
        <v>127</v>
      </c>
      <c r="D69" s="240"/>
      <c r="E69" s="240"/>
      <c r="F69" s="241"/>
      <c r="G69" s="242"/>
      <c r="H69" s="243"/>
      <c r="I69" s="243"/>
      <c r="J69" s="243"/>
      <c r="K69" s="243"/>
      <c r="L69" s="243"/>
      <c r="M69" s="243"/>
      <c r="N69" s="198" t="s">
        <v>148</v>
      </c>
      <c r="O69" s="199"/>
      <c r="P69" s="199"/>
      <c r="Q69" s="199"/>
      <c r="R69" s="199"/>
      <c r="S69" s="199"/>
      <c r="T69" s="199"/>
      <c r="U69" s="199"/>
      <c r="V69" s="199"/>
      <c r="W69" s="200"/>
      <c r="X69" s="28"/>
      <c r="Y69" s="28"/>
      <c r="Z69" s="28"/>
      <c r="AA69" s="28"/>
      <c r="AB69" s="6"/>
      <c r="AC69" s="6"/>
      <c r="AD69" s="6"/>
      <c r="AE69" s="6"/>
      <c r="AF69" s="6"/>
      <c r="AG69" s="6"/>
      <c r="AH69" s="6"/>
      <c r="AI69" s="6"/>
      <c r="AJ69" s="6"/>
      <c r="AK69" s="6"/>
      <c r="AL69" s="6"/>
      <c r="AM69" s="6"/>
      <c r="AN69" s="6"/>
      <c r="AO69" s="6"/>
      <c r="AP69" s="6"/>
    </row>
    <row r="70" spans="1:42" ht="89" customHeight="1" x14ac:dyDescent="0.2">
      <c r="A70" s="26"/>
      <c r="B70" s="109">
        <v>2.13</v>
      </c>
      <c r="C70" s="317" t="s">
        <v>96</v>
      </c>
      <c r="D70" s="318"/>
      <c r="E70" s="318"/>
      <c r="F70" s="318"/>
      <c r="G70" s="242"/>
      <c r="H70" s="243"/>
      <c r="I70" s="243"/>
      <c r="J70" s="243"/>
      <c r="K70" s="243"/>
      <c r="L70" s="243"/>
      <c r="M70" s="243"/>
      <c r="N70" s="198" t="s">
        <v>159</v>
      </c>
      <c r="O70" s="199"/>
      <c r="P70" s="199"/>
      <c r="Q70" s="199"/>
      <c r="R70" s="199"/>
      <c r="S70" s="199"/>
      <c r="T70" s="199"/>
      <c r="U70" s="199"/>
      <c r="V70" s="199"/>
      <c r="W70" s="200"/>
      <c r="X70" s="28"/>
      <c r="Y70" s="28"/>
      <c r="Z70" s="28"/>
      <c r="AA70" s="28"/>
      <c r="AB70" s="6"/>
      <c r="AC70" s="6"/>
      <c r="AD70" s="6"/>
      <c r="AE70" s="6"/>
      <c r="AF70" s="6"/>
      <c r="AG70" s="6"/>
      <c r="AH70" s="6"/>
      <c r="AI70" s="6"/>
      <c r="AJ70" s="6"/>
      <c r="AK70" s="6"/>
      <c r="AL70" s="6"/>
      <c r="AM70" s="6"/>
      <c r="AN70" s="6"/>
      <c r="AO70" s="6"/>
      <c r="AP70" s="6"/>
    </row>
    <row r="71" spans="1:42" ht="96" customHeight="1" x14ac:dyDescent="0.2">
      <c r="A71" s="30"/>
      <c r="B71" s="109">
        <v>2.14</v>
      </c>
      <c r="C71" s="237" t="s">
        <v>121</v>
      </c>
      <c r="D71" s="240"/>
      <c r="E71" s="240"/>
      <c r="F71" s="241"/>
      <c r="G71" s="242"/>
      <c r="H71" s="243"/>
      <c r="I71" s="243"/>
      <c r="J71" s="243"/>
      <c r="K71" s="243"/>
      <c r="L71" s="243"/>
      <c r="M71" s="243"/>
      <c r="N71" s="198" t="s">
        <v>149</v>
      </c>
      <c r="O71" s="199"/>
      <c r="P71" s="199"/>
      <c r="Q71" s="199"/>
      <c r="R71" s="199"/>
      <c r="S71" s="199"/>
      <c r="T71" s="199"/>
      <c r="U71" s="199"/>
      <c r="V71" s="199"/>
      <c r="W71" s="200"/>
      <c r="X71" s="28"/>
      <c r="Y71" s="28"/>
      <c r="Z71" s="28"/>
      <c r="AA71" s="28"/>
      <c r="AB71" s="6"/>
      <c r="AC71" s="6"/>
      <c r="AD71" s="6"/>
      <c r="AE71" s="6"/>
      <c r="AF71" s="6"/>
      <c r="AG71" s="6"/>
      <c r="AH71" s="6"/>
      <c r="AI71" s="6"/>
      <c r="AJ71" s="6"/>
      <c r="AK71" s="6"/>
      <c r="AL71" s="6"/>
      <c r="AM71" s="6"/>
      <c r="AN71" s="6"/>
      <c r="AO71" s="6"/>
      <c r="AP71" s="6"/>
    </row>
    <row r="72" spans="1:42" ht="114" customHeight="1" x14ac:dyDescent="0.2">
      <c r="A72" s="26"/>
      <c r="B72" s="109">
        <v>2.15</v>
      </c>
      <c r="C72" s="237" t="s">
        <v>126</v>
      </c>
      <c r="D72" s="240"/>
      <c r="E72" s="240"/>
      <c r="F72" s="241"/>
      <c r="G72" s="242"/>
      <c r="H72" s="243"/>
      <c r="I72" s="243"/>
      <c r="J72" s="243"/>
      <c r="K72" s="243"/>
      <c r="L72" s="243"/>
      <c r="M72" s="243"/>
      <c r="N72" s="198" t="s">
        <v>160</v>
      </c>
      <c r="O72" s="199"/>
      <c r="P72" s="199"/>
      <c r="Q72" s="199"/>
      <c r="R72" s="199"/>
      <c r="S72" s="199"/>
      <c r="T72" s="199"/>
      <c r="U72" s="199"/>
      <c r="V72" s="199"/>
      <c r="W72" s="200"/>
      <c r="X72" s="46"/>
      <c r="Y72" s="46"/>
      <c r="Z72" s="46"/>
      <c r="AA72" s="46"/>
      <c r="AB72" s="47"/>
      <c r="AC72" s="47"/>
      <c r="AD72" s="47"/>
      <c r="AE72" s="47"/>
      <c r="AF72" s="47"/>
      <c r="AG72" s="47"/>
      <c r="AH72" s="47"/>
      <c r="AI72" s="47"/>
      <c r="AJ72" s="47"/>
      <c r="AK72" s="47"/>
      <c r="AL72" s="47"/>
      <c r="AM72" s="47"/>
      <c r="AN72" s="47"/>
      <c r="AO72" s="47"/>
      <c r="AP72" s="47"/>
    </row>
    <row r="73" spans="1:42" ht="114" customHeight="1" x14ac:dyDescent="0.2">
      <c r="A73" s="26"/>
      <c r="B73" s="109">
        <v>2.16</v>
      </c>
      <c r="C73" s="237" t="s">
        <v>161</v>
      </c>
      <c r="D73" s="240"/>
      <c r="E73" s="240"/>
      <c r="F73" s="241"/>
      <c r="G73" s="242"/>
      <c r="H73" s="243"/>
      <c r="I73" s="243"/>
      <c r="J73" s="243"/>
      <c r="K73" s="243"/>
      <c r="L73" s="243"/>
      <c r="M73" s="243"/>
      <c r="N73" s="198" t="s">
        <v>88</v>
      </c>
      <c r="O73" s="199"/>
      <c r="P73" s="199"/>
      <c r="Q73" s="199"/>
      <c r="R73" s="199"/>
      <c r="S73" s="199"/>
      <c r="T73" s="199"/>
      <c r="U73" s="199"/>
      <c r="V73" s="199"/>
      <c r="W73" s="200"/>
      <c r="X73" s="46"/>
      <c r="Y73" s="46"/>
      <c r="Z73" s="46"/>
      <c r="AA73" s="46"/>
      <c r="AB73" s="47"/>
      <c r="AC73" s="47"/>
      <c r="AD73" s="47"/>
      <c r="AE73" s="47"/>
      <c r="AF73" s="47"/>
      <c r="AG73" s="47"/>
      <c r="AH73" s="47"/>
      <c r="AI73" s="47"/>
      <c r="AJ73" s="47"/>
      <c r="AK73" s="47"/>
      <c r="AL73" s="47"/>
      <c r="AM73" s="47"/>
      <c r="AN73" s="47"/>
      <c r="AO73" s="47"/>
      <c r="AP73" s="47"/>
    </row>
    <row r="74" spans="1:42" ht="15.75" customHeight="1" x14ac:dyDescent="0.2">
      <c r="A74" s="29"/>
      <c r="B74" s="29"/>
      <c r="C74" s="29"/>
      <c r="D74" s="29"/>
      <c r="E74" s="29"/>
      <c r="F74" s="29"/>
      <c r="G74" s="30"/>
      <c r="H74" s="30"/>
      <c r="I74" s="30"/>
      <c r="J74" s="30"/>
      <c r="K74" s="30"/>
      <c r="L74" s="30"/>
      <c r="M74" s="30"/>
      <c r="N74" s="31"/>
      <c r="O74" s="31"/>
      <c r="P74" s="31"/>
      <c r="Q74" s="31"/>
      <c r="R74" s="31"/>
      <c r="S74" s="31"/>
      <c r="T74" s="31"/>
      <c r="U74" s="31"/>
      <c r="V74" s="31"/>
      <c r="W74" s="31"/>
      <c r="X74" s="29"/>
      <c r="Y74" s="29"/>
      <c r="Z74" s="29"/>
      <c r="AA74" s="29"/>
      <c r="AB74" s="6"/>
      <c r="AC74" s="6"/>
      <c r="AD74" s="6"/>
      <c r="AE74" s="6"/>
      <c r="AF74" s="6"/>
      <c r="AG74" s="6"/>
      <c r="AH74" s="6"/>
      <c r="AI74" s="6"/>
      <c r="AJ74" s="6"/>
      <c r="AK74" s="6"/>
      <c r="AL74" s="6"/>
      <c r="AM74" s="6"/>
      <c r="AN74" s="6"/>
      <c r="AO74" s="6"/>
      <c r="AP74" s="6"/>
    </row>
    <row r="75" spans="1:42" ht="24.75" customHeight="1" thickBot="1" x14ac:dyDescent="0.25">
      <c r="A75" s="236" t="s">
        <v>114</v>
      </c>
      <c r="B75" s="236"/>
      <c r="C75" s="236"/>
      <c r="D75" s="236"/>
      <c r="E75" s="236"/>
      <c r="F75" s="236"/>
      <c r="G75" s="236"/>
      <c r="H75" s="236"/>
      <c r="I75" s="236"/>
      <c r="J75" s="236"/>
      <c r="K75" s="236"/>
      <c r="L75" s="236"/>
      <c r="M75" s="236"/>
      <c r="N75" s="236"/>
      <c r="O75" s="236"/>
      <c r="P75" s="236"/>
      <c r="Q75" s="236"/>
      <c r="R75" s="236"/>
      <c r="S75" s="236"/>
      <c r="T75" s="236"/>
      <c r="U75" s="236"/>
      <c r="V75" s="236"/>
      <c r="W75" s="236"/>
      <c r="X75" s="3"/>
      <c r="Y75" s="3"/>
      <c r="Z75" s="3"/>
      <c r="AA75" s="43"/>
      <c r="AB75" s="6"/>
      <c r="AC75" s="6"/>
      <c r="AD75" s="6"/>
      <c r="AE75" s="6"/>
      <c r="AF75" s="6"/>
      <c r="AG75" s="6"/>
      <c r="AH75" s="6"/>
      <c r="AI75" s="6"/>
      <c r="AJ75" s="6"/>
      <c r="AK75" s="6"/>
      <c r="AL75" s="6"/>
      <c r="AM75" s="6"/>
      <c r="AN75" s="6"/>
      <c r="AO75" s="6"/>
      <c r="AP75" s="6"/>
    </row>
    <row r="76" spans="1:42" s="375" customFormat="1" ht="34" customHeight="1" x14ac:dyDescent="0.2">
      <c r="A76" s="102"/>
      <c r="B76" s="375" t="s">
        <v>73</v>
      </c>
    </row>
    <row r="77" spans="1:42" s="72" customFormat="1" ht="239" customHeight="1" x14ac:dyDescent="0.2">
      <c r="A77" s="263" t="s">
        <v>208</v>
      </c>
      <c r="B77" s="263"/>
      <c r="C77" s="263"/>
      <c r="D77" s="263"/>
      <c r="E77" s="263"/>
      <c r="F77" s="263"/>
      <c r="G77" s="263"/>
      <c r="H77" s="263"/>
      <c r="I77" s="263"/>
      <c r="J77" s="263"/>
      <c r="K77" s="263"/>
      <c r="L77" s="263"/>
      <c r="M77" s="263"/>
      <c r="N77" s="263"/>
      <c r="O77" s="263"/>
      <c r="P77" s="263"/>
      <c r="Q77" s="263"/>
      <c r="R77" s="263"/>
      <c r="S77" s="138"/>
      <c r="T77" s="138"/>
      <c r="U77" s="138"/>
      <c r="V77" s="140">
        <f>SUM(P80:P86)</f>
        <v>5500</v>
      </c>
      <c r="W77" s="138"/>
      <c r="X77" s="75"/>
      <c r="Y77" s="75"/>
      <c r="Z77" s="75"/>
      <c r="AA77" s="75"/>
      <c r="AB77" s="75"/>
      <c r="AC77" s="75"/>
      <c r="AD77" s="75"/>
      <c r="AE77" s="75"/>
      <c r="AF77" s="75"/>
      <c r="AG77" s="75"/>
      <c r="AH77" s="75"/>
      <c r="AI77" s="75"/>
      <c r="AJ77" s="75"/>
      <c r="AK77" s="75"/>
      <c r="AL77" s="75"/>
      <c r="AM77" s="75"/>
      <c r="AN77" s="75"/>
      <c r="AO77" s="75"/>
      <c r="AP77" s="75"/>
    </row>
    <row r="78" spans="1:42" ht="55" hidden="1" customHeight="1" x14ac:dyDescent="0.2">
      <c r="A78" s="263"/>
      <c r="B78" s="263"/>
      <c r="C78" s="263"/>
      <c r="D78" s="263"/>
      <c r="E78" s="263"/>
      <c r="F78" s="263"/>
      <c r="G78" s="263"/>
      <c r="H78" s="263"/>
      <c r="I78" s="263"/>
      <c r="J78" s="263"/>
      <c r="K78" s="263"/>
      <c r="L78" s="263"/>
      <c r="M78" s="263"/>
      <c r="N78" s="263"/>
      <c r="O78" s="263"/>
      <c r="P78" s="263"/>
      <c r="Q78" s="263"/>
      <c r="R78" s="263"/>
      <c r="S78" s="138"/>
      <c r="T78" s="138"/>
      <c r="U78" s="138"/>
      <c r="V78" s="138"/>
      <c r="W78" s="138"/>
      <c r="X78" s="6"/>
      <c r="Y78" s="6"/>
      <c r="Z78" s="6"/>
      <c r="AA78" s="6"/>
      <c r="AB78" s="6"/>
      <c r="AC78" s="6"/>
      <c r="AD78" s="6"/>
      <c r="AE78" s="6"/>
      <c r="AF78" s="6"/>
      <c r="AG78" s="6"/>
      <c r="AH78" s="6"/>
      <c r="AI78" s="6"/>
      <c r="AJ78" s="6"/>
      <c r="AK78" s="6"/>
      <c r="AL78" s="6"/>
      <c r="AM78" s="6"/>
      <c r="AN78" s="6"/>
      <c r="AO78" s="6"/>
      <c r="AP78" s="6"/>
    </row>
    <row r="79" spans="1:42" ht="81" customHeight="1" x14ac:dyDescent="0.2">
      <c r="A79" s="205"/>
      <c r="B79" s="206"/>
      <c r="C79" s="304" t="s">
        <v>19</v>
      </c>
      <c r="D79" s="305"/>
      <c r="E79" s="305"/>
      <c r="F79" s="306"/>
      <c r="G79" s="144" t="s">
        <v>20</v>
      </c>
      <c r="H79" s="144" t="s">
        <v>21</v>
      </c>
      <c r="I79" s="107" t="s">
        <v>79</v>
      </c>
      <c r="J79" s="107" t="s">
        <v>80</v>
      </c>
      <c r="K79" s="48" t="s">
        <v>22</v>
      </c>
      <c r="L79" s="49" t="s">
        <v>23</v>
      </c>
      <c r="M79" s="48" t="s">
        <v>24</v>
      </c>
      <c r="N79" s="97" t="s">
        <v>25</v>
      </c>
      <c r="O79" s="35" t="s">
        <v>26</v>
      </c>
      <c r="P79" s="98" t="s">
        <v>81</v>
      </c>
      <c r="Q79" s="300" t="s">
        <v>27</v>
      </c>
      <c r="R79" s="301"/>
      <c r="S79" s="201"/>
      <c r="T79" s="201"/>
      <c r="U79" s="201"/>
      <c r="V79" s="201"/>
      <c r="W79" s="201"/>
      <c r="X79" s="6"/>
      <c r="Y79" s="6"/>
      <c r="Z79" s="6"/>
      <c r="AA79" s="6"/>
      <c r="AB79" s="6"/>
      <c r="AC79" s="6"/>
      <c r="AD79" s="6"/>
      <c r="AE79" s="6"/>
      <c r="AF79" s="6"/>
      <c r="AG79" s="6"/>
      <c r="AH79" s="6"/>
      <c r="AI79" s="6"/>
      <c r="AJ79" s="6"/>
    </row>
    <row r="80" spans="1:42" ht="69" customHeight="1" x14ac:dyDescent="0.2">
      <c r="A80" s="207"/>
      <c r="B80" s="208"/>
      <c r="C80" s="307" t="s">
        <v>104</v>
      </c>
      <c r="D80" s="308"/>
      <c r="E80" s="308"/>
      <c r="F80" s="309"/>
      <c r="G80" s="155" t="s">
        <v>136</v>
      </c>
      <c r="H80" s="156">
        <v>0.33700000000000002</v>
      </c>
      <c r="I80" s="157">
        <v>0.73</v>
      </c>
      <c r="J80" s="157">
        <v>0.1</v>
      </c>
      <c r="K80" s="158">
        <v>2021</v>
      </c>
      <c r="L80" s="158">
        <v>2024</v>
      </c>
      <c r="M80" s="158">
        <v>2031</v>
      </c>
      <c r="N80" s="157" t="s">
        <v>87</v>
      </c>
      <c r="O80" s="159">
        <v>5000</v>
      </c>
      <c r="P80" s="159">
        <v>5500</v>
      </c>
      <c r="Q80" s="302">
        <v>6000</v>
      </c>
      <c r="R80" s="303"/>
      <c r="S80" s="202"/>
      <c r="T80" s="202"/>
      <c r="U80" s="202"/>
      <c r="V80" s="202"/>
      <c r="W80" s="202"/>
      <c r="X80" s="6"/>
      <c r="Y80" s="6"/>
      <c r="Z80" s="6"/>
      <c r="AA80" s="6"/>
      <c r="AB80" s="6"/>
      <c r="AC80" s="6"/>
      <c r="AD80" s="6"/>
      <c r="AE80" s="6"/>
      <c r="AF80" s="6"/>
      <c r="AG80" s="6"/>
      <c r="AH80" s="6"/>
      <c r="AI80" s="6"/>
      <c r="AJ80" s="6"/>
    </row>
    <row r="81" spans="1:42" ht="69" customHeight="1" x14ac:dyDescent="0.2">
      <c r="A81" s="207"/>
      <c r="B81" s="208"/>
      <c r="C81" s="310"/>
      <c r="D81" s="308"/>
      <c r="E81" s="308"/>
      <c r="F81" s="309"/>
      <c r="G81" s="155"/>
      <c r="H81" s="156"/>
      <c r="I81" s="157"/>
      <c r="J81" s="157"/>
      <c r="K81" s="158"/>
      <c r="L81" s="158"/>
      <c r="M81" s="158"/>
      <c r="N81" s="157"/>
      <c r="O81" s="159"/>
      <c r="P81" s="159"/>
      <c r="Q81" s="302"/>
      <c r="R81" s="303"/>
      <c r="S81" s="202"/>
      <c r="T81" s="202"/>
      <c r="U81" s="202"/>
      <c r="V81" s="202"/>
      <c r="W81" s="202"/>
      <c r="X81" s="6"/>
      <c r="Y81" s="6"/>
      <c r="Z81" s="6"/>
      <c r="AA81" s="6"/>
      <c r="AB81" s="6"/>
      <c r="AC81" s="6"/>
      <c r="AD81" s="6"/>
      <c r="AE81" s="6"/>
      <c r="AF81" s="6"/>
      <c r="AG81" s="6"/>
      <c r="AH81" s="6"/>
      <c r="AI81" s="6"/>
      <c r="AJ81" s="6"/>
    </row>
    <row r="82" spans="1:42" ht="69" customHeight="1" x14ac:dyDescent="0.2">
      <c r="A82" s="207"/>
      <c r="B82" s="208"/>
      <c r="C82" s="310"/>
      <c r="D82" s="308"/>
      <c r="E82" s="308"/>
      <c r="F82" s="309"/>
      <c r="G82" s="160"/>
      <c r="H82" s="156"/>
      <c r="I82" s="157"/>
      <c r="J82" s="157"/>
      <c r="K82" s="158"/>
      <c r="L82" s="158"/>
      <c r="M82" s="158"/>
      <c r="N82" s="157"/>
      <c r="O82" s="159"/>
      <c r="P82" s="159"/>
      <c r="Q82" s="302"/>
      <c r="R82" s="303"/>
      <c r="S82" s="202"/>
      <c r="T82" s="202"/>
      <c r="U82" s="202"/>
      <c r="V82" s="202"/>
      <c r="W82" s="202"/>
      <c r="X82" s="6"/>
      <c r="Y82" s="6"/>
      <c r="Z82" s="6"/>
      <c r="AA82" s="6"/>
      <c r="AB82" s="6"/>
      <c r="AC82" s="6"/>
      <c r="AD82" s="6"/>
      <c r="AE82" s="6"/>
      <c r="AF82" s="6"/>
      <c r="AG82" s="6"/>
      <c r="AH82" s="6"/>
      <c r="AI82" s="6"/>
      <c r="AJ82" s="6"/>
    </row>
    <row r="83" spans="1:42" ht="69" customHeight="1" x14ac:dyDescent="0.2">
      <c r="A83" s="207"/>
      <c r="B83" s="208"/>
      <c r="C83" s="310"/>
      <c r="D83" s="308"/>
      <c r="E83" s="308"/>
      <c r="F83" s="309"/>
      <c r="G83" s="155"/>
      <c r="H83" s="156"/>
      <c r="I83" s="157"/>
      <c r="J83" s="157"/>
      <c r="K83" s="158"/>
      <c r="L83" s="158"/>
      <c r="M83" s="158"/>
      <c r="N83" s="157"/>
      <c r="O83" s="159"/>
      <c r="P83" s="159"/>
      <c r="Q83" s="302"/>
      <c r="R83" s="303"/>
      <c r="S83" s="202"/>
      <c r="T83" s="202"/>
      <c r="U83" s="202"/>
      <c r="V83" s="202"/>
      <c r="W83" s="202"/>
      <c r="X83" s="6"/>
      <c r="Y83" s="6"/>
      <c r="Z83" s="6"/>
      <c r="AA83" s="6"/>
      <c r="AB83" s="6"/>
      <c r="AC83" s="6"/>
      <c r="AD83" s="6"/>
      <c r="AE83" s="6"/>
      <c r="AF83" s="6"/>
      <c r="AG83" s="6"/>
      <c r="AH83" s="6"/>
      <c r="AI83" s="6"/>
      <c r="AJ83" s="6"/>
    </row>
    <row r="84" spans="1:42" ht="69" customHeight="1" x14ac:dyDescent="0.2">
      <c r="A84" s="207"/>
      <c r="B84" s="208"/>
      <c r="C84" s="310"/>
      <c r="D84" s="308"/>
      <c r="E84" s="308"/>
      <c r="F84" s="309"/>
      <c r="G84" s="155"/>
      <c r="H84" s="156"/>
      <c r="I84" s="157"/>
      <c r="J84" s="157"/>
      <c r="K84" s="158"/>
      <c r="L84" s="158"/>
      <c r="M84" s="158"/>
      <c r="N84" s="157"/>
      <c r="O84" s="159"/>
      <c r="P84" s="159"/>
      <c r="Q84" s="302"/>
      <c r="R84" s="303"/>
      <c r="S84" s="202"/>
      <c r="T84" s="202"/>
      <c r="U84" s="202"/>
      <c r="V84" s="202"/>
      <c r="W84" s="202"/>
      <c r="X84" s="6"/>
      <c r="Y84" s="6"/>
      <c r="Z84" s="6"/>
      <c r="AA84" s="6"/>
      <c r="AB84" s="6"/>
      <c r="AC84" s="6"/>
      <c r="AD84" s="6"/>
      <c r="AE84" s="6"/>
      <c r="AF84" s="6"/>
      <c r="AG84" s="6"/>
      <c r="AH84" s="6"/>
      <c r="AI84" s="6"/>
      <c r="AJ84" s="6"/>
    </row>
    <row r="85" spans="1:42" ht="69" customHeight="1" x14ac:dyDescent="0.2">
      <c r="A85" s="207"/>
      <c r="B85" s="208"/>
      <c r="C85" s="310"/>
      <c r="D85" s="308"/>
      <c r="E85" s="308"/>
      <c r="F85" s="309"/>
      <c r="G85" s="155"/>
      <c r="H85" s="156"/>
      <c r="I85" s="157"/>
      <c r="J85" s="157"/>
      <c r="K85" s="158"/>
      <c r="L85" s="158"/>
      <c r="M85" s="158"/>
      <c r="N85" s="157"/>
      <c r="O85" s="159"/>
      <c r="P85" s="159"/>
      <c r="Q85" s="302"/>
      <c r="R85" s="303"/>
      <c r="S85" s="202"/>
      <c r="T85" s="202"/>
      <c r="U85" s="202"/>
      <c r="V85" s="202"/>
      <c r="W85" s="202"/>
      <c r="X85" s="6"/>
      <c r="Y85" s="6"/>
      <c r="Z85" s="6"/>
      <c r="AA85" s="6"/>
      <c r="AB85" s="6"/>
      <c r="AC85" s="6"/>
      <c r="AD85" s="6"/>
      <c r="AE85" s="6"/>
      <c r="AF85" s="6"/>
      <c r="AG85" s="6"/>
      <c r="AH85" s="6"/>
      <c r="AI85" s="6"/>
      <c r="AJ85" s="6"/>
    </row>
    <row r="86" spans="1:42" ht="72" customHeight="1" x14ac:dyDescent="0.2">
      <c r="A86" s="209"/>
      <c r="B86" s="210"/>
      <c r="C86" s="310"/>
      <c r="D86" s="308"/>
      <c r="E86" s="308"/>
      <c r="F86" s="309"/>
      <c r="G86" s="155"/>
      <c r="H86" s="156"/>
      <c r="I86" s="157"/>
      <c r="J86" s="157"/>
      <c r="K86" s="158"/>
      <c r="L86" s="158"/>
      <c r="M86" s="158"/>
      <c r="N86" s="157"/>
      <c r="O86" s="159"/>
      <c r="P86" s="159"/>
      <c r="Q86" s="302"/>
      <c r="R86" s="303"/>
      <c r="S86" s="203"/>
      <c r="T86" s="203"/>
      <c r="U86" s="203"/>
      <c r="V86" s="203"/>
      <c r="W86" s="203"/>
      <c r="X86" s="6"/>
      <c r="Y86" s="6"/>
      <c r="Z86" s="6"/>
      <c r="AA86" s="6"/>
      <c r="AB86" s="6"/>
      <c r="AC86" s="6"/>
      <c r="AD86" s="6"/>
      <c r="AE86" s="6"/>
      <c r="AF86" s="6"/>
      <c r="AG86" s="6"/>
      <c r="AH86" s="6"/>
      <c r="AI86" s="6"/>
      <c r="AJ86" s="6"/>
    </row>
    <row r="87" spans="1:42" ht="88" customHeight="1" x14ac:dyDescent="0.2">
      <c r="A87" s="27"/>
      <c r="B87" s="27">
        <v>3.1</v>
      </c>
      <c r="C87" s="237" t="s">
        <v>139</v>
      </c>
      <c r="D87" s="238"/>
      <c r="E87" s="238"/>
      <c r="F87" s="239"/>
      <c r="G87" s="313"/>
      <c r="H87" s="313"/>
      <c r="I87" s="313"/>
      <c r="J87" s="313"/>
      <c r="K87" s="313"/>
      <c r="L87" s="313"/>
      <c r="M87" s="313"/>
      <c r="N87" s="199" t="s">
        <v>169</v>
      </c>
      <c r="O87" s="199"/>
      <c r="P87" s="199"/>
      <c r="Q87" s="199"/>
      <c r="R87" s="199"/>
      <c r="S87" s="199"/>
      <c r="T87" s="199"/>
      <c r="U87" s="199"/>
      <c r="V87" s="199"/>
      <c r="W87" s="199"/>
      <c r="X87" s="28"/>
      <c r="Y87" s="28"/>
      <c r="Z87" s="28"/>
      <c r="AA87" s="6"/>
      <c r="AB87" s="6"/>
      <c r="AC87" s="6"/>
      <c r="AD87" s="6"/>
      <c r="AE87" s="6"/>
      <c r="AF87" s="6"/>
      <c r="AG87" s="6"/>
      <c r="AH87" s="6"/>
      <c r="AI87" s="6"/>
      <c r="AJ87" s="6"/>
      <c r="AK87" s="6"/>
      <c r="AL87" s="6"/>
      <c r="AM87" s="6"/>
      <c r="AN87" s="6"/>
      <c r="AO87" s="6"/>
      <c r="AP87" s="6"/>
    </row>
    <row r="88" spans="1:42" ht="127" customHeight="1" x14ac:dyDescent="0.2">
      <c r="A88" s="27"/>
      <c r="B88" s="27">
        <v>3.2</v>
      </c>
      <c r="C88" s="237" t="s">
        <v>124</v>
      </c>
      <c r="D88" s="238"/>
      <c r="E88" s="238"/>
      <c r="F88" s="239"/>
      <c r="G88" s="312"/>
      <c r="H88" s="243"/>
      <c r="I88" s="243"/>
      <c r="J88" s="243"/>
      <c r="K88" s="243"/>
      <c r="L88" s="243"/>
      <c r="M88" s="243"/>
      <c r="N88" s="199" t="s">
        <v>123</v>
      </c>
      <c r="O88" s="199"/>
      <c r="P88" s="199"/>
      <c r="Q88" s="199"/>
      <c r="R88" s="199"/>
      <c r="S88" s="199"/>
      <c r="T88" s="199"/>
      <c r="U88" s="199"/>
      <c r="V88" s="199"/>
      <c r="W88" s="199"/>
      <c r="X88" s="28"/>
      <c r="Y88" s="28"/>
      <c r="Z88" s="28"/>
      <c r="AA88" s="6"/>
      <c r="AB88" s="6"/>
      <c r="AC88" s="6"/>
      <c r="AD88" s="6"/>
      <c r="AE88" s="6"/>
      <c r="AF88" s="6"/>
      <c r="AG88" s="6"/>
      <c r="AH88" s="6"/>
      <c r="AI88" s="6"/>
      <c r="AJ88" s="6"/>
      <c r="AK88" s="6"/>
      <c r="AL88" s="6"/>
      <c r="AM88" s="6"/>
      <c r="AN88" s="6"/>
      <c r="AO88" s="6"/>
      <c r="AP88" s="6"/>
    </row>
    <row r="89" spans="1:42" ht="24.75" customHeight="1" thickBot="1" x14ac:dyDescent="0.25">
      <c r="A89" s="297" t="s">
        <v>122</v>
      </c>
      <c r="B89" s="298"/>
      <c r="C89" s="298"/>
      <c r="D89" s="298"/>
      <c r="E89" s="298"/>
      <c r="F89" s="298"/>
      <c r="G89" s="298"/>
      <c r="H89" s="298"/>
      <c r="I89" s="298"/>
      <c r="J89" s="298"/>
      <c r="K89" s="298"/>
      <c r="L89" s="298"/>
      <c r="M89" s="298"/>
      <c r="N89" s="298"/>
      <c r="O89" s="298"/>
      <c r="P89" s="298"/>
      <c r="Q89" s="298"/>
      <c r="R89" s="298"/>
      <c r="S89" s="298"/>
      <c r="T89" s="298"/>
      <c r="U89" s="298"/>
      <c r="V89" s="298"/>
      <c r="W89" s="298"/>
      <c r="X89" s="3"/>
      <c r="Y89" s="3"/>
      <c r="Z89" s="3"/>
      <c r="AA89" s="43"/>
      <c r="AB89" s="6"/>
      <c r="AC89" s="6"/>
      <c r="AD89" s="6"/>
      <c r="AE89" s="6"/>
      <c r="AF89" s="6"/>
      <c r="AG89" s="6"/>
      <c r="AH89" s="6"/>
      <c r="AI89" s="6"/>
      <c r="AJ89" s="6"/>
      <c r="AK89" s="6"/>
      <c r="AL89" s="6"/>
      <c r="AM89" s="6"/>
      <c r="AN89" s="6"/>
      <c r="AO89" s="6"/>
      <c r="AP89" s="6"/>
    </row>
    <row r="90" spans="1:42" ht="145" customHeight="1" x14ac:dyDescent="0.2">
      <c r="A90" s="26"/>
      <c r="B90" s="136">
        <v>4.0999999999999996</v>
      </c>
      <c r="C90" s="311" t="s">
        <v>182</v>
      </c>
      <c r="D90" s="311"/>
      <c r="E90" s="311"/>
      <c r="F90" s="311"/>
      <c r="G90" s="242"/>
      <c r="H90" s="243"/>
      <c r="I90" s="243"/>
      <c r="J90" s="243"/>
      <c r="K90" s="243"/>
      <c r="L90" s="243"/>
      <c r="M90" s="243"/>
      <c r="N90" s="204" t="s">
        <v>125</v>
      </c>
      <c r="O90" s="204"/>
      <c r="P90" s="204"/>
      <c r="Q90" s="204"/>
      <c r="R90" s="204"/>
      <c r="S90" s="204"/>
      <c r="T90" s="204"/>
      <c r="U90" s="204"/>
      <c r="V90" s="204"/>
      <c r="W90" s="204"/>
      <c r="X90" s="28"/>
      <c r="Y90" s="28"/>
      <c r="Z90" s="28"/>
      <c r="AA90" s="28"/>
      <c r="AB90" s="6"/>
      <c r="AC90" s="6"/>
      <c r="AD90" s="6"/>
      <c r="AE90" s="6"/>
      <c r="AF90" s="6"/>
      <c r="AG90" s="6"/>
      <c r="AH90" s="6"/>
      <c r="AI90" s="6"/>
      <c r="AJ90" s="6"/>
      <c r="AK90" s="6"/>
      <c r="AL90" s="6"/>
      <c r="AM90" s="6"/>
      <c r="AN90" s="6"/>
      <c r="AO90" s="6"/>
      <c r="AP90" s="6"/>
    </row>
    <row r="91" spans="1:42" ht="15.75" hidden="1" customHeight="1" x14ac:dyDescent="0.2">
      <c r="A91" s="1"/>
      <c r="B91" s="1"/>
      <c r="C91" s="1"/>
      <c r="D91" s="1"/>
      <c r="E91" s="1"/>
      <c r="F91" s="1"/>
      <c r="G91" s="50"/>
      <c r="H91" s="50"/>
      <c r="I91" s="50"/>
      <c r="J91" s="50"/>
      <c r="K91" s="50"/>
      <c r="L91" s="50"/>
      <c r="M91" s="50"/>
      <c r="N91" s="51"/>
      <c r="O91" s="51"/>
      <c r="P91" s="51"/>
      <c r="Q91" s="51"/>
      <c r="R91" s="51"/>
      <c r="S91" s="51"/>
      <c r="T91" s="51"/>
      <c r="U91" s="51"/>
      <c r="V91" s="51"/>
      <c r="W91" s="51"/>
      <c r="X91" s="1"/>
      <c r="Y91" s="1"/>
      <c r="Z91" s="1"/>
      <c r="AA91" s="1"/>
      <c r="AB91" s="6"/>
      <c r="AC91" s="6"/>
      <c r="AD91" s="6"/>
      <c r="AE91" s="6"/>
      <c r="AF91" s="6"/>
      <c r="AG91" s="6"/>
      <c r="AH91" s="6"/>
      <c r="AI91" s="6"/>
      <c r="AJ91" s="6"/>
      <c r="AK91" s="6"/>
      <c r="AL91" s="6"/>
      <c r="AM91" s="6"/>
      <c r="AN91" s="6"/>
      <c r="AO91" s="6"/>
      <c r="AP91" s="6"/>
    </row>
    <row r="92" spans="1:42" ht="15.75" hidden="1" customHeight="1" x14ac:dyDescent="0.2">
      <c r="A92" s="1"/>
      <c r="B92" s="1"/>
      <c r="C92" s="1"/>
      <c r="D92" s="1"/>
      <c r="E92" s="1"/>
      <c r="F92" s="1"/>
      <c r="G92" s="50"/>
      <c r="H92" s="50"/>
      <c r="I92" s="50"/>
      <c r="J92" s="50"/>
      <c r="K92" s="50"/>
      <c r="L92" s="50"/>
      <c r="M92" s="50"/>
      <c r="N92" s="51"/>
      <c r="O92" s="51"/>
      <c r="P92" s="51"/>
      <c r="Q92" s="51"/>
      <c r="R92" s="51"/>
      <c r="S92" s="51"/>
      <c r="T92" s="51"/>
      <c r="U92" s="51"/>
      <c r="V92" s="51"/>
      <c r="W92" s="51"/>
      <c r="X92" s="1"/>
      <c r="Y92" s="1"/>
      <c r="Z92" s="1"/>
      <c r="AA92" s="1"/>
      <c r="AB92" s="6"/>
      <c r="AC92" s="6"/>
      <c r="AD92" s="6"/>
      <c r="AE92" s="6"/>
      <c r="AF92" s="6"/>
      <c r="AG92" s="6"/>
      <c r="AH92" s="6"/>
      <c r="AI92" s="6"/>
      <c r="AJ92" s="6"/>
      <c r="AK92" s="6"/>
      <c r="AL92" s="6"/>
      <c r="AM92" s="6"/>
      <c r="AN92" s="6"/>
      <c r="AO92" s="6"/>
      <c r="AP92" s="6"/>
    </row>
    <row r="93" spans="1:42" ht="15.75" hidden="1" customHeight="1" x14ac:dyDescent="0.2">
      <c r="A93" s="1"/>
      <c r="B93" s="1"/>
      <c r="C93" s="1"/>
      <c r="D93" s="1"/>
      <c r="E93" s="1"/>
      <c r="F93" s="1"/>
      <c r="G93" s="50"/>
      <c r="H93" s="50"/>
      <c r="I93" s="50"/>
      <c r="J93" s="50"/>
      <c r="K93" s="50"/>
      <c r="L93" s="50"/>
      <c r="M93" s="50"/>
      <c r="N93" s="51"/>
      <c r="O93" s="51"/>
      <c r="P93" s="51"/>
      <c r="Q93" s="51"/>
      <c r="R93" s="51"/>
      <c r="S93" s="51"/>
      <c r="T93" s="51"/>
      <c r="U93" s="51"/>
      <c r="V93" s="51"/>
      <c r="W93" s="51"/>
      <c r="X93" s="1"/>
      <c r="Y93" s="1"/>
      <c r="Z93" s="1"/>
      <c r="AA93" s="1"/>
      <c r="AB93" s="6"/>
      <c r="AC93" s="6"/>
      <c r="AD93" s="6"/>
      <c r="AE93" s="6"/>
      <c r="AF93" s="6"/>
      <c r="AG93" s="6"/>
      <c r="AH93" s="6"/>
      <c r="AI93" s="6"/>
      <c r="AJ93" s="6"/>
      <c r="AK93" s="6"/>
      <c r="AL93" s="6"/>
      <c r="AM93" s="6"/>
      <c r="AN93" s="6"/>
      <c r="AO93" s="6"/>
      <c r="AP93" s="6"/>
    </row>
    <row r="94" spans="1:42" ht="15.75" hidden="1" customHeight="1" x14ac:dyDescent="0.2">
      <c r="A94" s="1"/>
      <c r="B94" s="1"/>
      <c r="C94" s="1"/>
      <c r="D94" s="1"/>
      <c r="E94" s="1"/>
      <c r="F94" s="1"/>
      <c r="G94" s="50"/>
      <c r="H94" s="50"/>
      <c r="I94" s="50"/>
      <c r="J94" s="50"/>
      <c r="K94" s="50"/>
      <c r="L94" s="50"/>
      <c r="M94" s="50"/>
      <c r="N94" s="51"/>
      <c r="O94" s="51"/>
      <c r="P94" s="51"/>
      <c r="Q94" s="51"/>
      <c r="R94" s="51"/>
      <c r="S94" s="51"/>
      <c r="T94" s="51"/>
      <c r="U94" s="51"/>
      <c r="V94" s="51"/>
      <c r="W94" s="51"/>
      <c r="X94" s="1"/>
      <c r="Y94" s="1"/>
      <c r="Z94" s="1"/>
      <c r="AA94" s="1"/>
      <c r="AB94" s="6"/>
      <c r="AC94" s="6"/>
      <c r="AD94" s="6"/>
      <c r="AE94" s="6"/>
      <c r="AF94" s="6"/>
      <c r="AG94" s="6"/>
      <c r="AH94" s="6"/>
      <c r="AI94" s="6"/>
      <c r="AJ94" s="6"/>
      <c r="AK94" s="6"/>
      <c r="AL94" s="6"/>
      <c r="AM94" s="6"/>
      <c r="AN94" s="6"/>
      <c r="AO94" s="6"/>
      <c r="AP94" s="6"/>
    </row>
    <row r="95" spans="1:42" ht="15.75" hidden="1" customHeight="1" x14ac:dyDescent="0.2">
      <c r="A95" s="1"/>
      <c r="B95" s="1"/>
      <c r="C95" s="1"/>
      <c r="D95" s="1"/>
      <c r="E95" s="1"/>
      <c r="F95" s="1"/>
      <c r="G95" s="50"/>
      <c r="H95" s="50"/>
      <c r="I95" s="50"/>
      <c r="J95" s="50"/>
      <c r="K95" s="50"/>
      <c r="L95" s="50"/>
      <c r="M95" s="50"/>
      <c r="N95" s="51"/>
      <c r="O95" s="51"/>
      <c r="P95" s="51"/>
      <c r="Q95" s="51"/>
      <c r="R95" s="51"/>
      <c r="S95" s="51"/>
      <c r="T95" s="51"/>
      <c r="U95" s="51"/>
      <c r="V95" s="51"/>
      <c r="W95" s="51"/>
      <c r="X95" s="1"/>
      <c r="Y95" s="1"/>
      <c r="Z95" s="1"/>
      <c r="AA95" s="1"/>
      <c r="AB95" s="6"/>
      <c r="AC95" s="6"/>
      <c r="AD95" s="6"/>
      <c r="AE95" s="6"/>
      <c r="AF95" s="6"/>
      <c r="AG95" s="6"/>
      <c r="AH95" s="6"/>
      <c r="AI95" s="6"/>
      <c r="AJ95" s="6"/>
      <c r="AK95" s="6"/>
      <c r="AL95" s="6"/>
      <c r="AM95" s="6"/>
      <c r="AN95" s="6"/>
      <c r="AO95" s="6"/>
      <c r="AP95" s="6"/>
    </row>
    <row r="96" spans="1:42" ht="15.75" hidden="1" customHeight="1" x14ac:dyDescent="0.2">
      <c r="A96" s="1"/>
      <c r="B96" s="1"/>
      <c r="C96" s="1"/>
      <c r="D96" s="1"/>
      <c r="E96" s="1"/>
      <c r="F96" s="1"/>
      <c r="G96" s="50"/>
      <c r="H96" s="50"/>
      <c r="I96" s="50"/>
      <c r="J96" s="50"/>
      <c r="K96" s="50"/>
      <c r="L96" s="50"/>
      <c r="M96" s="50"/>
      <c r="N96" s="51"/>
      <c r="O96" s="51"/>
      <c r="P96" s="51"/>
      <c r="Q96" s="51"/>
      <c r="R96" s="51"/>
      <c r="S96" s="51"/>
      <c r="T96" s="51"/>
      <c r="U96" s="51"/>
      <c r="V96" s="51"/>
      <c r="W96" s="51"/>
      <c r="X96" s="1"/>
      <c r="Y96" s="1"/>
      <c r="Z96" s="1"/>
      <c r="AA96" s="1"/>
      <c r="AB96" s="6"/>
      <c r="AC96" s="6"/>
      <c r="AD96" s="6"/>
      <c r="AE96" s="6"/>
      <c r="AF96" s="6"/>
      <c r="AG96" s="6"/>
      <c r="AH96" s="6"/>
      <c r="AI96" s="6"/>
      <c r="AJ96" s="6"/>
      <c r="AK96" s="6"/>
      <c r="AL96" s="6"/>
      <c r="AM96" s="6"/>
      <c r="AN96" s="6"/>
      <c r="AO96" s="6"/>
      <c r="AP96" s="6"/>
    </row>
    <row r="97" spans="1:42" ht="15.75" hidden="1" customHeight="1" x14ac:dyDescent="0.2">
      <c r="A97" s="1"/>
      <c r="B97" s="1"/>
      <c r="C97" s="1"/>
      <c r="D97" s="1"/>
      <c r="E97" s="1"/>
      <c r="F97" s="1"/>
      <c r="G97" s="50"/>
      <c r="H97" s="50"/>
      <c r="I97" s="50"/>
      <c r="J97" s="50"/>
      <c r="K97" s="50"/>
      <c r="L97" s="50"/>
      <c r="M97" s="50"/>
      <c r="N97" s="51"/>
      <c r="O97" s="51"/>
      <c r="P97" s="51"/>
      <c r="Q97" s="51"/>
      <c r="R97" s="51"/>
      <c r="S97" s="51"/>
      <c r="T97" s="51"/>
      <c r="U97" s="51"/>
      <c r="V97" s="51"/>
      <c r="W97" s="51"/>
      <c r="X97" s="1"/>
      <c r="Y97" s="1"/>
      <c r="Z97" s="1"/>
      <c r="AA97" s="1"/>
      <c r="AB97" s="6"/>
      <c r="AC97" s="6"/>
      <c r="AD97" s="6"/>
      <c r="AE97" s="6"/>
      <c r="AF97" s="6"/>
      <c r="AG97" s="6"/>
      <c r="AH97" s="6"/>
      <c r="AI97" s="6"/>
      <c r="AJ97" s="6"/>
      <c r="AK97" s="6"/>
      <c r="AL97" s="6"/>
      <c r="AM97" s="6"/>
      <c r="AN97" s="6"/>
      <c r="AO97" s="6"/>
      <c r="AP97" s="6"/>
    </row>
    <row r="98" spans="1:42" ht="15.75" hidden="1" customHeight="1" x14ac:dyDescent="0.2">
      <c r="A98" s="1"/>
      <c r="B98" s="1"/>
      <c r="C98" s="1"/>
      <c r="D98" s="1"/>
      <c r="E98" s="1"/>
      <c r="F98" s="1"/>
      <c r="G98" s="50"/>
      <c r="H98" s="50"/>
      <c r="I98" s="50"/>
      <c r="J98" s="50"/>
      <c r="K98" s="50"/>
      <c r="L98" s="50"/>
      <c r="M98" s="50"/>
      <c r="N98" s="51"/>
      <c r="O98" s="51"/>
      <c r="P98" s="51"/>
      <c r="Q98" s="51"/>
      <c r="R98" s="51"/>
      <c r="S98" s="51"/>
      <c r="T98" s="51"/>
      <c r="U98" s="51"/>
      <c r="V98" s="51"/>
      <c r="W98" s="51"/>
      <c r="X98" s="1"/>
      <c r="Y98" s="1"/>
      <c r="Z98" s="1"/>
      <c r="AA98" s="1"/>
      <c r="AB98" s="6"/>
      <c r="AC98" s="6"/>
      <c r="AD98" s="6"/>
      <c r="AE98" s="6"/>
      <c r="AF98" s="6"/>
      <c r="AG98" s="6"/>
      <c r="AH98" s="6"/>
      <c r="AI98" s="6"/>
      <c r="AJ98" s="6"/>
      <c r="AK98" s="6"/>
      <c r="AL98" s="6"/>
      <c r="AM98" s="6"/>
      <c r="AN98" s="6"/>
      <c r="AO98" s="6"/>
      <c r="AP98" s="6"/>
    </row>
    <row r="99" spans="1:42" ht="15.75" hidden="1" customHeight="1" x14ac:dyDescent="0.2">
      <c r="A99" s="1"/>
      <c r="B99" s="1"/>
      <c r="C99" s="1"/>
      <c r="D99" s="1"/>
      <c r="E99" s="1"/>
      <c r="F99" s="1"/>
      <c r="G99" s="50"/>
      <c r="H99" s="50"/>
      <c r="I99" s="50"/>
      <c r="J99" s="50"/>
      <c r="K99" s="50"/>
      <c r="L99" s="50"/>
      <c r="M99" s="50"/>
      <c r="N99" s="51"/>
      <c r="O99" s="51"/>
      <c r="P99" s="51"/>
      <c r="Q99" s="51"/>
      <c r="R99" s="51"/>
      <c r="S99" s="51"/>
      <c r="T99" s="51"/>
      <c r="U99" s="51"/>
      <c r="V99" s="51"/>
      <c r="W99" s="51"/>
      <c r="X99" s="52"/>
      <c r="Y99" s="52"/>
      <c r="Z99" s="52"/>
      <c r="AA99" s="52"/>
      <c r="AB99" s="53"/>
      <c r="AC99" s="53"/>
      <c r="AD99" s="53"/>
      <c r="AE99" s="53"/>
      <c r="AF99" s="53"/>
      <c r="AG99" s="53"/>
      <c r="AH99" s="53"/>
      <c r="AI99" s="53"/>
      <c r="AJ99" s="53"/>
      <c r="AK99" s="53"/>
      <c r="AL99" s="53"/>
      <c r="AM99" s="53"/>
      <c r="AN99" s="53"/>
      <c r="AO99" s="53"/>
      <c r="AP99" s="53"/>
    </row>
    <row r="100" spans="1:42" ht="16.5" hidden="1" customHeight="1" x14ac:dyDescent="0.2">
      <c r="A100" s="1"/>
      <c r="B100" s="1"/>
      <c r="C100" s="1"/>
      <c r="D100" s="1"/>
      <c r="E100" s="1"/>
      <c r="F100" s="1"/>
      <c r="G100" s="50"/>
      <c r="H100" s="50"/>
      <c r="I100" s="50"/>
      <c r="J100" s="50"/>
      <c r="K100" s="50"/>
      <c r="L100" s="50"/>
      <c r="M100" s="50"/>
      <c r="N100" s="51"/>
      <c r="O100" s="51"/>
      <c r="P100" s="51"/>
      <c r="Q100" s="51"/>
      <c r="R100" s="51"/>
      <c r="S100" s="51"/>
      <c r="T100" s="51"/>
      <c r="U100" s="51"/>
      <c r="V100" s="51"/>
      <c r="W100" s="51"/>
      <c r="X100" s="2"/>
      <c r="Y100" s="2"/>
      <c r="Z100" s="2"/>
      <c r="AA100" s="2"/>
      <c r="AB100" s="6"/>
      <c r="AC100" s="6"/>
      <c r="AD100" s="6"/>
      <c r="AE100" s="6"/>
      <c r="AF100" s="6"/>
      <c r="AG100" s="6"/>
      <c r="AH100" s="6"/>
      <c r="AI100" s="6"/>
      <c r="AJ100" s="6"/>
      <c r="AK100" s="6"/>
      <c r="AL100" s="6"/>
      <c r="AM100" s="6"/>
      <c r="AN100" s="6"/>
      <c r="AO100" s="6"/>
      <c r="AP100" s="6"/>
    </row>
    <row r="101" spans="1:42" ht="15.75" hidden="1" customHeight="1" x14ac:dyDescent="0.2">
      <c r="A101" s="1"/>
      <c r="B101" s="1"/>
      <c r="C101" s="1"/>
      <c r="D101" s="299"/>
      <c r="E101" s="175"/>
      <c r="F101" s="175"/>
      <c r="G101" s="176"/>
      <c r="H101" s="50"/>
      <c r="I101" s="50"/>
      <c r="J101" s="50"/>
      <c r="K101" s="50"/>
      <c r="L101" s="50"/>
      <c r="M101" s="50"/>
      <c r="N101" s="51"/>
      <c r="O101" s="51"/>
      <c r="P101" s="51"/>
      <c r="Q101" s="51"/>
      <c r="R101" s="51"/>
      <c r="S101" s="51"/>
      <c r="T101" s="51"/>
      <c r="U101" s="51"/>
      <c r="V101" s="51"/>
      <c r="W101" s="51"/>
      <c r="X101" s="2"/>
      <c r="Y101" s="2"/>
      <c r="Z101" s="2"/>
      <c r="AA101" s="2"/>
      <c r="AB101" s="6"/>
      <c r="AC101" s="6"/>
      <c r="AD101" s="6"/>
      <c r="AE101" s="6"/>
      <c r="AF101" s="6"/>
      <c r="AG101" s="6"/>
      <c r="AH101" s="6"/>
      <c r="AI101" s="6"/>
      <c r="AJ101" s="6"/>
      <c r="AK101" s="6"/>
      <c r="AL101" s="6"/>
      <c r="AM101" s="6"/>
      <c r="AN101" s="6"/>
      <c r="AO101" s="6"/>
      <c r="AP101" s="6"/>
    </row>
    <row r="102" spans="1:42" ht="15.75" hidden="1" customHeight="1" x14ac:dyDescent="0.2">
      <c r="A102" s="1"/>
      <c r="B102" s="1"/>
      <c r="C102" s="1"/>
      <c r="D102" s="1"/>
      <c r="E102" s="1"/>
      <c r="F102" s="1"/>
      <c r="G102" s="50"/>
      <c r="H102" s="50"/>
      <c r="I102" s="50"/>
      <c r="J102" s="50"/>
      <c r="K102" s="50"/>
      <c r="L102" s="50"/>
      <c r="M102" s="50"/>
      <c r="N102" s="51"/>
      <c r="O102" s="51"/>
      <c r="P102" s="51"/>
      <c r="Q102" s="51"/>
      <c r="R102" s="51"/>
      <c r="S102" s="51"/>
      <c r="T102" s="51"/>
      <c r="U102" s="51"/>
      <c r="V102" s="51"/>
      <c r="W102" s="51"/>
      <c r="X102" s="2"/>
      <c r="Y102" s="2"/>
      <c r="Z102" s="2"/>
      <c r="AA102" s="2"/>
      <c r="AB102" s="6"/>
      <c r="AC102" s="6"/>
      <c r="AD102" s="6"/>
      <c r="AE102" s="6"/>
      <c r="AF102" s="6"/>
      <c r="AG102" s="6"/>
      <c r="AH102" s="6"/>
      <c r="AI102" s="6"/>
      <c r="AJ102" s="6"/>
      <c r="AK102" s="6"/>
      <c r="AL102" s="6"/>
      <c r="AM102" s="6"/>
      <c r="AN102" s="6"/>
      <c r="AO102" s="6"/>
      <c r="AP102" s="6"/>
    </row>
    <row r="103" spans="1:42" ht="15.75" hidden="1" customHeight="1" x14ac:dyDescent="0.2">
      <c r="A103" s="6"/>
      <c r="B103" s="33"/>
      <c r="C103" s="6"/>
      <c r="D103" s="6"/>
      <c r="E103" s="6"/>
      <c r="F103" s="6"/>
      <c r="G103" s="54"/>
      <c r="H103" s="54"/>
      <c r="I103" s="54"/>
      <c r="J103" s="54"/>
      <c r="K103" s="54"/>
      <c r="L103" s="54"/>
      <c r="M103" s="54"/>
      <c r="N103" s="55"/>
      <c r="O103" s="55"/>
      <c r="P103" s="55"/>
      <c r="Q103" s="55"/>
      <c r="R103" s="55"/>
      <c r="S103" s="55"/>
      <c r="T103" s="55"/>
      <c r="U103" s="55"/>
      <c r="V103" s="55"/>
      <c r="W103" s="55"/>
      <c r="X103" s="6"/>
      <c r="Y103" s="6"/>
      <c r="Z103" s="6"/>
      <c r="AA103" s="6"/>
      <c r="AB103" s="6"/>
      <c r="AC103" s="6"/>
      <c r="AD103" s="6"/>
      <c r="AE103" s="6"/>
      <c r="AF103" s="6"/>
      <c r="AG103" s="6"/>
      <c r="AH103" s="6"/>
      <c r="AI103" s="6"/>
      <c r="AJ103" s="6"/>
      <c r="AK103" s="6"/>
      <c r="AL103" s="6"/>
      <c r="AM103" s="6"/>
      <c r="AN103" s="6"/>
      <c r="AO103" s="6"/>
      <c r="AP103" s="6"/>
    </row>
    <row r="104" spans="1:42" ht="15.75" hidden="1" customHeight="1" x14ac:dyDescent="0.2">
      <c r="A104" s="6"/>
      <c r="B104" s="33"/>
      <c r="C104" s="6"/>
      <c r="D104" s="6"/>
      <c r="E104" s="6"/>
      <c r="F104" s="6"/>
      <c r="G104" s="54"/>
      <c r="H104" s="54"/>
      <c r="I104" s="54"/>
      <c r="J104" s="54"/>
      <c r="K104" s="54"/>
      <c r="L104" s="54"/>
      <c r="M104" s="54"/>
      <c r="N104" s="55"/>
      <c r="O104" s="55"/>
      <c r="P104" s="55"/>
      <c r="Q104" s="55"/>
      <c r="R104" s="55"/>
      <c r="S104" s="55"/>
      <c r="T104" s="55"/>
      <c r="U104" s="55"/>
      <c r="V104" s="55"/>
      <c r="W104" s="55"/>
      <c r="X104" s="6"/>
      <c r="Y104" s="6"/>
      <c r="Z104" s="6"/>
      <c r="AA104" s="6"/>
      <c r="AB104" s="6"/>
      <c r="AC104" s="6"/>
      <c r="AD104" s="6"/>
      <c r="AE104" s="6"/>
      <c r="AF104" s="6"/>
      <c r="AG104" s="6"/>
      <c r="AH104" s="6"/>
      <c r="AI104" s="6"/>
      <c r="AJ104" s="6"/>
      <c r="AK104" s="6"/>
      <c r="AL104" s="6"/>
      <c r="AM104" s="6"/>
      <c r="AN104" s="6"/>
      <c r="AO104" s="6"/>
      <c r="AP104" s="6"/>
    </row>
    <row r="105" spans="1:42" ht="15.75" hidden="1" customHeight="1" x14ac:dyDescent="0.2">
      <c r="A105" s="6"/>
      <c r="B105" s="33"/>
      <c r="C105" s="6"/>
      <c r="D105" s="6"/>
      <c r="E105" s="6"/>
      <c r="F105" s="6"/>
      <c r="G105" s="54"/>
      <c r="H105" s="54"/>
      <c r="I105" s="54"/>
      <c r="J105" s="54"/>
      <c r="K105" s="54"/>
      <c r="L105" s="54"/>
      <c r="M105" s="54"/>
      <c r="N105" s="55"/>
      <c r="O105" s="55"/>
      <c r="P105" s="55"/>
      <c r="Q105" s="55"/>
      <c r="R105" s="55"/>
      <c r="S105" s="55"/>
      <c r="T105" s="55"/>
      <c r="U105" s="55"/>
      <c r="V105" s="55"/>
      <c r="W105" s="55"/>
      <c r="X105" s="6"/>
      <c r="Y105" s="6"/>
      <c r="Z105" s="6"/>
      <c r="AA105" s="6"/>
      <c r="AB105" s="6"/>
      <c r="AC105" s="6"/>
      <c r="AD105" s="6"/>
      <c r="AE105" s="6"/>
      <c r="AF105" s="6"/>
      <c r="AG105" s="6"/>
      <c r="AH105" s="6"/>
      <c r="AI105" s="6"/>
      <c r="AJ105" s="6"/>
      <c r="AK105" s="6"/>
      <c r="AL105" s="6"/>
      <c r="AM105" s="6"/>
      <c r="AN105" s="6"/>
      <c r="AO105" s="6"/>
      <c r="AP105" s="6"/>
    </row>
    <row r="106" spans="1:42" ht="15.75" hidden="1" customHeight="1" x14ac:dyDescent="0.2">
      <c r="A106" s="6"/>
      <c r="B106" s="33"/>
      <c r="C106" s="6"/>
      <c r="D106" s="6"/>
      <c r="E106" s="6"/>
      <c r="F106" s="6"/>
      <c r="G106" s="54"/>
      <c r="H106" s="54"/>
      <c r="I106" s="54"/>
      <c r="J106" s="54"/>
      <c r="K106" s="54"/>
      <c r="L106" s="54"/>
      <c r="M106" s="54"/>
      <c r="N106" s="55"/>
      <c r="O106" s="55"/>
      <c r="P106" s="55"/>
      <c r="Q106" s="55"/>
      <c r="R106" s="55"/>
      <c r="S106" s="55"/>
      <c r="T106" s="55"/>
      <c r="U106" s="55"/>
      <c r="V106" s="55"/>
      <c r="W106" s="55"/>
      <c r="X106" s="6"/>
      <c r="Y106" s="6"/>
      <c r="Z106" s="6"/>
      <c r="AA106" s="6"/>
      <c r="AB106" s="6"/>
      <c r="AC106" s="6"/>
      <c r="AD106" s="6"/>
      <c r="AE106" s="6"/>
      <c r="AF106" s="6"/>
      <c r="AG106" s="6"/>
      <c r="AH106" s="6"/>
      <c r="AI106" s="6"/>
      <c r="AJ106" s="6"/>
      <c r="AK106" s="6"/>
      <c r="AL106" s="6"/>
      <c r="AM106" s="6"/>
      <c r="AN106" s="6"/>
      <c r="AO106" s="6"/>
      <c r="AP106" s="6"/>
    </row>
    <row r="107" spans="1:42" ht="15.75" hidden="1" customHeight="1" x14ac:dyDescent="0.2">
      <c r="A107" s="6"/>
      <c r="B107" s="33"/>
      <c r="C107" s="6"/>
      <c r="D107" s="6"/>
      <c r="E107" s="6"/>
      <c r="F107" s="6"/>
      <c r="G107" s="54"/>
      <c r="H107" s="54"/>
      <c r="I107" s="54"/>
      <c r="J107" s="54"/>
      <c r="K107" s="54"/>
      <c r="L107" s="54"/>
      <c r="M107" s="54"/>
      <c r="N107" s="55"/>
      <c r="O107" s="55"/>
      <c r="P107" s="55"/>
      <c r="Q107" s="55"/>
      <c r="R107" s="55"/>
      <c r="S107" s="55"/>
      <c r="T107" s="55"/>
      <c r="U107" s="55"/>
      <c r="V107" s="55"/>
      <c r="W107" s="55"/>
      <c r="X107" s="6"/>
      <c r="Y107" s="6"/>
      <c r="Z107" s="6"/>
      <c r="AA107" s="6"/>
      <c r="AB107" s="6"/>
      <c r="AC107" s="6"/>
      <c r="AD107" s="6"/>
      <c r="AE107" s="6"/>
      <c r="AF107" s="6"/>
      <c r="AG107" s="6"/>
      <c r="AH107" s="6"/>
      <c r="AI107" s="6"/>
      <c r="AJ107" s="6"/>
      <c r="AK107" s="6"/>
      <c r="AL107" s="6"/>
      <c r="AM107" s="6"/>
      <c r="AN107" s="6"/>
      <c r="AO107" s="6"/>
      <c r="AP107" s="6"/>
    </row>
    <row r="108" spans="1:42" ht="15.75" hidden="1" customHeight="1" x14ac:dyDescent="0.2">
      <c r="A108" s="6"/>
      <c r="B108" s="33"/>
      <c r="C108" s="6"/>
      <c r="D108" s="6"/>
      <c r="E108" s="6"/>
      <c r="F108" s="6"/>
      <c r="G108" s="54"/>
      <c r="H108" s="54"/>
      <c r="I108" s="54"/>
      <c r="J108" s="54"/>
      <c r="K108" s="54"/>
      <c r="L108" s="54"/>
      <c r="M108" s="54"/>
      <c r="N108" s="55"/>
      <c r="O108" s="55"/>
      <c r="P108" s="55"/>
      <c r="Q108" s="55"/>
      <c r="R108" s="55"/>
      <c r="S108" s="55"/>
      <c r="T108" s="55"/>
      <c r="U108" s="55"/>
      <c r="V108" s="55"/>
      <c r="W108" s="55"/>
      <c r="X108" s="6"/>
      <c r="Y108" s="6"/>
      <c r="Z108" s="6"/>
      <c r="AA108" s="6"/>
      <c r="AB108" s="6"/>
      <c r="AC108" s="6"/>
      <c r="AD108" s="6"/>
      <c r="AE108" s="6"/>
      <c r="AF108" s="6"/>
      <c r="AG108" s="6"/>
      <c r="AH108" s="6"/>
      <c r="AI108" s="6"/>
      <c r="AJ108" s="6"/>
      <c r="AK108" s="6"/>
      <c r="AL108" s="6"/>
      <c r="AM108" s="6"/>
      <c r="AN108" s="6"/>
      <c r="AO108" s="6"/>
      <c r="AP108" s="6"/>
    </row>
    <row r="109" spans="1:42" ht="15.75" hidden="1" customHeight="1" x14ac:dyDescent="0.2">
      <c r="A109" s="6"/>
      <c r="B109" s="33"/>
      <c r="C109" s="6"/>
      <c r="D109" s="6"/>
      <c r="E109" s="6"/>
      <c r="F109" s="6"/>
      <c r="G109" s="54"/>
      <c r="H109" s="54"/>
      <c r="I109" s="54"/>
      <c r="J109" s="54"/>
      <c r="K109" s="54"/>
      <c r="L109" s="54"/>
      <c r="M109" s="54"/>
      <c r="N109" s="55"/>
      <c r="O109" s="55"/>
      <c r="P109" s="55"/>
      <c r="Q109" s="55"/>
      <c r="R109" s="55"/>
      <c r="S109" s="55"/>
      <c r="T109" s="55"/>
      <c r="U109" s="55"/>
      <c r="V109" s="55"/>
      <c r="W109" s="55"/>
      <c r="X109" s="6"/>
      <c r="Y109" s="6"/>
      <c r="Z109" s="6"/>
      <c r="AA109" s="6"/>
      <c r="AB109" s="6"/>
      <c r="AC109" s="6"/>
      <c r="AD109" s="6"/>
      <c r="AE109" s="6"/>
      <c r="AF109" s="6"/>
      <c r="AG109" s="6"/>
      <c r="AH109" s="6"/>
      <c r="AI109" s="6"/>
      <c r="AJ109" s="6"/>
      <c r="AK109" s="6"/>
      <c r="AL109" s="6"/>
      <c r="AM109" s="6"/>
      <c r="AN109" s="6"/>
      <c r="AO109" s="6"/>
      <c r="AP109" s="6"/>
    </row>
    <row r="110" spans="1:42" ht="15.75" hidden="1" customHeight="1" x14ac:dyDescent="0.2">
      <c r="A110" s="6"/>
      <c r="B110" s="33"/>
      <c r="C110" s="6"/>
      <c r="D110" s="6"/>
      <c r="E110" s="6"/>
      <c r="F110" s="6"/>
      <c r="G110" s="54"/>
      <c r="H110" s="54"/>
      <c r="I110" s="54"/>
      <c r="J110" s="54"/>
      <c r="K110" s="54"/>
      <c r="L110" s="54"/>
      <c r="M110" s="54"/>
      <c r="N110" s="55"/>
      <c r="O110" s="55"/>
      <c r="P110" s="55"/>
      <c r="Q110" s="55"/>
      <c r="R110" s="55"/>
      <c r="S110" s="55"/>
      <c r="T110" s="55"/>
      <c r="U110" s="55"/>
      <c r="V110" s="55"/>
      <c r="W110" s="55"/>
      <c r="X110" s="6"/>
      <c r="Y110" s="6"/>
      <c r="Z110" s="6"/>
      <c r="AA110" s="6"/>
      <c r="AB110" s="6"/>
      <c r="AC110" s="6"/>
      <c r="AD110" s="6"/>
      <c r="AE110" s="6"/>
      <c r="AF110" s="6"/>
      <c r="AG110" s="6"/>
      <c r="AH110" s="6"/>
      <c r="AI110" s="6"/>
      <c r="AJ110" s="6"/>
      <c r="AK110" s="6"/>
      <c r="AL110" s="6"/>
      <c r="AM110" s="6"/>
      <c r="AN110" s="6"/>
      <c r="AO110" s="6"/>
      <c r="AP110" s="6"/>
    </row>
    <row r="111" spans="1:42" ht="15.75" hidden="1" customHeight="1" x14ac:dyDescent="0.2">
      <c r="A111" s="6"/>
      <c r="B111" s="33"/>
      <c r="C111" s="6"/>
      <c r="D111" s="6"/>
      <c r="E111" s="6"/>
      <c r="F111" s="6"/>
      <c r="G111" s="54"/>
      <c r="H111" s="54"/>
      <c r="I111" s="54"/>
      <c r="J111" s="54"/>
      <c r="K111" s="54"/>
      <c r="L111" s="54"/>
      <c r="M111" s="54"/>
      <c r="N111" s="55"/>
      <c r="O111" s="55"/>
      <c r="P111" s="55"/>
      <c r="Q111" s="55"/>
      <c r="R111" s="55"/>
      <c r="S111" s="55"/>
      <c r="T111" s="55"/>
      <c r="U111" s="55"/>
      <c r="V111" s="55"/>
      <c r="W111" s="55"/>
      <c r="X111" s="6"/>
      <c r="Y111" s="6"/>
      <c r="Z111" s="6"/>
      <c r="AA111" s="6"/>
      <c r="AB111" s="6"/>
      <c r="AC111" s="6"/>
      <c r="AD111" s="6"/>
      <c r="AE111" s="6"/>
      <c r="AF111" s="6"/>
      <c r="AG111" s="6"/>
      <c r="AH111" s="6"/>
      <c r="AI111" s="6"/>
      <c r="AJ111" s="6"/>
      <c r="AK111" s="6"/>
      <c r="AL111" s="6"/>
      <c r="AM111" s="6"/>
      <c r="AN111" s="6"/>
      <c r="AO111" s="6"/>
      <c r="AP111" s="6"/>
    </row>
    <row r="112" spans="1:42" ht="15.75" hidden="1" customHeight="1" x14ac:dyDescent="0.2">
      <c r="A112" s="6"/>
      <c r="B112" s="33"/>
      <c r="C112" s="6"/>
      <c r="D112" s="6"/>
      <c r="E112" s="6"/>
      <c r="F112" s="6"/>
      <c r="G112" s="54"/>
      <c r="H112" s="54"/>
      <c r="I112" s="54"/>
      <c r="J112" s="54"/>
      <c r="K112" s="54"/>
      <c r="L112" s="54"/>
      <c r="M112" s="54"/>
      <c r="N112" s="55"/>
      <c r="O112" s="55"/>
      <c r="P112" s="55"/>
      <c r="Q112" s="55"/>
      <c r="R112" s="55"/>
      <c r="S112" s="55"/>
      <c r="T112" s="55"/>
      <c r="U112" s="55"/>
      <c r="V112" s="55"/>
      <c r="W112" s="55"/>
      <c r="X112" s="6"/>
      <c r="Y112" s="6"/>
      <c r="Z112" s="6"/>
      <c r="AA112" s="6"/>
      <c r="AB112" s="6"/>
      <c r="AC112" s="6"/>
      <c r="AD112" s="6"/>
      <c r="AE112" s="6"/>
      <c r="AF112" s="6"/>
      <c r="AG112" s="6"/>
      <c r="AH112" s="6"/>
      <c r="AI112" s="6"/>
      <c r="AJ112" s="6"/>
      <c r="AK112" s="6"/>
      <c r="AL112" s="6"/>
      <c r="AM112" s="6"/>
      <c r="AN112" s="6"/>
      <c r="AO112" s="6"/>
      <c r="AP112" s="6"/>
    </row>
    <row r="113" spans="1:42" ht="15.75" hidden="1" customHeight="1" x14ac:dyDescent="0.2">
      <c r="A113" s="6"/>
      <c r="B113" s="33"/>
      <c r="C113" s="6"/>
      <c r="D113" s="6"/>
      <c r="E113" s="6"/>
      <c r="F113" s="6"/>
      <c r="G113" s="54"/>
      <c r="H113" s="54"/>
      <c r="I113" s="54"/>
      <c r="J113" s="54"/>
      <c r="K113" s="54"/>
      <c r="L113" s="54"/>
      <c r="M113" s="54"/>
      <c r="N113" s="55"/>
      <c r="O113" s="55"/>
      <c r="P113" s="55"/>
      <c r="Q113" s="55"/>
      <c r="R113" s="55"/>
      <c r="S113" s="55"/>
      <c r="T113" s="55"/>
      <c r="U113" s="55"/>
      <c r="V113" s="55"/>
      <c r="W113" s="55"/>
      <c r="X113" s="6"/>
      <c r="Y113" s="6"/>
      <c r="Z113" s="6"/>
      <c r="AA113" s="6"/>
      <c r="AB113" s="6"/>
      <c r="AC113" s="6"/>
      <c r="AD113" s="6"/>
      <c r="AE113" s="6"/>
      <c r="AF113" s="6"/>
      <c r="AG113" s="6"/>
      <c r="AH113" s="6"/>
      <c r="AI113" s="6"/>
      <c r="AJ113" s="6"/>
      <c r="AK113" s="6"/>
      <c r="AL113" s="6"/>
      <c r="AM113" s="6"/>
      <c r="AN113" s="6"/>
      <c r="AO113" s="6"/>
      <c r="AP113" s="6"/>
    </row>
    <row r="114" spans="1:42" ht="15.75" hidden="1" customHeight="1" x14ac:dyDescent="0.2">
      <c r="A114" s="6"/>
      <c r="B114" s="33"/>
      <c r="C114" s="6"/>
      <c r="D114" s="6"/>
      <c r="E114" s="6"/>
      <c r="F114" s="6"/>
      <c r="G114" s="54"/>
      <c r="H114" s="54"/>
      <c r="I114" s="54"/>
      <c r="J114" s="54"/>
      <c r="K114" s="54"/>
      <c r="L114" s="54"/>
      <c r="M114" s="54"/>
      <c r="N114" s="55"/>
      <c r="O114" s="55"/>
      <c r="P114" s="55"/>
      <c r="Q114" s="55"/>
      <c r="R114" s="55"/>
      <c r="S114" s="55"/>
      <c r="T114" s="55"/>
      <c r="U114" s="55"/>
      <c r="V114" s="55"/>
      <c r="W114" s="55"/>
      <c r="X114" s="6"/>
      <c r="Y114" s="6"/>
      <c r="Z114" s="6"/>
      <c r="AA114" s="6"/>
      <c r="AB114" s="6"/>
      <c r="AC114" s="6"/>
      <c r="AD114" s="6"/>
      <c r="AE114" s="6"/>
      <c r="AF114" s="6"/>
      <c r="AG114" s="6"/>
      <c r="AH114" s="6"/>
      <c r="AI114" s="6"/>
      <c r="AJ114" s="6"/>
      <c r="AK114" s="6"/>
      <c r="AL114" s="6"/>
      <c r="AM114" s="6"/>
      <c r="AN114" s="6"/>
      <c r="AO114" s="6"/>
      <c r="AP114" s="6"/>
    </row>
    <row r="115" spans="1:42" ht="15.75" hidden="1" customHeight="1" x14ac:dyDescent="0.2">
      <c r="A115" s="6"/>
      <c r="B115" s="33"/>
      <c r="C115" s="6"/>
      <c r="D115" s="6"/>
      <c r="E115" s="6"/>
      <c r="F115" s="6"/>
      <c r="G115" s="54"/>
      <c r="H115" s="54"/>
      <c r="I115" s="54"/>
      <c r="J115" s="54"/>
      <c r="K115" s="54"/>
      <c r="L115" s="54"/>
      <c r="M115" s="54"/>
      <c r="N115" s="55"/>
      <c r="O115" s="55"/>
      <c r="P115" s="55"/>
      <c r="Q115" s="55"/>
      <c r="R115" s="55"/>
      <c r="S115" s="55"/>
      <c r="T115" s="55"/>
      <c r="U115" s="55"/>
      <c r="V115" s="55"/>
      <c r="W115" s="55"/>
      <c r="X115" s="6"/>
      <c r="Y115" s="6"/>
      <c r="Z115" s="6"/>
      <c r="AA115" s="6"/>
      <c r="AB115" s="6"/>
      <c r="AC115" s="6"/>
      <c r="AD115" s="6"/>
      <c r="AE115" s="6"/>
      <c r="AF115" s="6"/>
      <c r="AG115" s="6"/>
      <c r="AH115" s="6"/>
      <c r="AI115" s="6"/>
      <c r="AJ115" s="6"/>
      <c r="AK115" s="6"/>
      <c r="AL115" s="6"/>
      <c r="AM115" s="6"/>
      <c r="AN115" s="6"/>
      <c r="AO115" s="6"/>
      <c r="AP115" s="6"/>
    </row>
    <row r="116" spans="1:42" ht="15.75" hidden="1" customHeight="1" x14ac:dyDescent="0.2">
      <c r="A116" s="6"/>
      <c r="B116" s="33"/>
      <c r="C116" s="6"/>
      <c r="D116" s="6"/>
      <c r="E116" s="6"/>
      <c r="F116" s="6"/>
      <c r="G116" s="54"/>
      <c r="H116" s="54"/>
      <c r="I116" s="54"/>
      <c r="J116" s="54"/>
      <c r="K116" s="54"/>
      <c r="L116" s="54"/>
      <c r="M116" s="54"/>
      <c r="N116" s="55"/>
      <c r="O116" s="55"/>
      <c r="P116" s="55"/>
      <c r="Q116" s="55"/>
      <c r="R116" s="55"/>
      <c r="S116" s="55"/>
      <c r="T116" s="55"/>
      <c r="U116" s="55"/>
      <c r="V116" s="55"/>
      <c r="W116" s="55"/>
      <c r="X116" s="6"/>
      <c r="Y116" s="6"/>
      <c r="Z116" s="6"/>
      <c r="AA116" s="6"/>
      <c r="AB116" s="6"/>
      <c r="AC116" s="6"/>
      <c r="AD116" s="6"/>
      <c r="AE116" s="6"/>
      <c r="AF116" s="6"/>
      <c r="AG116" s="6"/>
      <c r="AH116" s="6"/>
      <c r="AI116" s="6"/>
      <c r="AJ116" s="6"/>
      <c r="AK116" s="6"/>
      <c r="AL116" s="6"/>
      <c r="AM116" s="6"/>
      <c r="AN116" s="6"/>
      <c r="AO116" s="6"/>
      <c r="AP116" s="6"/>
    </row>
    <row r="117" spans="1:42" ht="15.75" hidden="1" customHeight="1" x14ac:dyDescent="0.2">
      <c r="A117" s="6"/>
      <c r="B117" s="33"/>
      <c r="C117" s="6"/>
      <c r="D117" s="6"/>
      <c r="E117" s="6"/>
      <c r="F117" s="6"/>
      <c r="G117" s="54"/>
      <c r="H117" s="54"/>
      <c r="I117" s="54"/>
      <c r="J117" s="54"/>
      <c r="K117" s="54"/>
      <c r="L117" s="54"/>
      <c r="M117" s="54"/>
      <c r="N117" s="55"/>
      <c r="O117" s="55"/>
      <c r="P117" s="55"/>
      <c r="Q117" s="55"/>
      <c r="R117" s="55"/>
      <c r="S117" s="55"/>
      <c r="T117" s="55"/>
      <c r="U117" s="55"/>
      <c r="V117" s="55"/>
      <c r="W117" s="55"/>
      <c r="X117" s="6"/>
      <c r="Y117" s="6"/>
      <c r="Z117" s="6"/>
      <c r="AA117" s="6"/>
      <c r="AB117" s="6"/>
      <c r="AC117" s="6"/>
      <c r="AD117" s="6"/>
      <c r="AE117" s="6"/>
      <c r="AF117" s="6"/>
      <c r="AG117" s="6"/>
      <c r="AH117" s="6"/>
      <c r="AI117" s="6"/>
      <c r="AJ117" s="6"/>
      <c r="AK117" s="6"/>
      <c r="AL117" s="6"/>
      <c r="AM117" s="6"/>
      <c r="AN117" s="6"/>
      <c r="AO117" s="6"/>
      <c r="AP117" s="6"/>
    </row>
    <row r="118" spans="1:42" ht="15.75" hidden="1" customHeight="1" x14ac:dyDescent="0.2">
      <c r="A118" s="6"/>
      <c r="B118" s="33"/>
      <c r="C118" s="6"/>
      <c r="D118" s="6"/>
      <c r="E118" s="6"/>
      <c r="F118" s="6"/>
      <c r="G118" s="54"/>
      <c r="H118" s="54"/>
      <c r="I118" s="54"/>
      <c r="J118" s="54"/>
      <c r="K118" s="54"/>
      <c r="L118" s="54"/>
      <c r="M118" s="54"/>
      <c r="N118" s="55"/>
      <c r="O118" s="55"/>
      <c r="P118" s="55"/>
      <c r="Q118" s="55"/>
      <c r="R118" s="55"/>
      <c r="S118" s="55"/>
      <c r="T118" s="55"/>
      <c r="U118" s="55"/>
      <c r="V118" s="55"/>
      <c r="W118" s="55"/>
      <c r="X118" s="6"/>
      <c r="Y118" s="6"/>
      <c r="Z118" s="6"/>
      <c r="AA118" s="6"/>
      <c r="AB118" s="6"/>
      <c r="AC118" s="6"/>
      <c r="AD118" s="6"/>
      <c r="AE118" s="6"/>
      <c r="AF118" s="6"/>
      <c r="AG118" s="6"/>
      <c r="AH118" s="6"/>
      <c r="AI118" s="6"/>
      <c r="AJ118" s="6"/>
      <c r="AK118" s="6"/>
      <c r="AL118" s="6"/>
      <c r="AM118" s="6"/>
      <c r="AN118" s="6"/>
      <c r="AO118" s="6"/>
      <c r="AP118" s="6"/>
    </row>
    <row r="119" spans="1:42" ht="15.75" hidden="1" customHeight="1" x14ac:dyDescent="0.2">
      <c r="A119" s="6"/>
      <c r="B119" s="33"/>
      <c r="C119" s="6"/>
      <c r="D119" s="6"/>
      <c r="E119" s="6"/>
      <c r="F119" s="6"/>
      <c r="G119" s="54"/>
      <c r="H119" s="54"/>
      <c r="I119" s="54"/>
      <c r="J119" s="54"/>
      <c r="K119" s="54"/>
      <c r="L119" s="54"/>
      <c r="M119" s="54"/>
      <c r="N119" s="55"/>
      <c r="O119" s="55"/>
      <c r="P119" s="55"/>
      <c r="Q119" s="55"/>
      <c r="R119" s="55"/>
      <c r="S119" s="55"/>
      <c r="T119" s="55"/>
      <c r="U119" s="55"/>
      <c r="V119" s="55"/>
      <c r="W119" s="55"/>
      <c r="X119" s="6"/>
      <c r="Y119" s="6"/>
      <c r="Z119" s="6"/>
      <c r="AA119" s="6"/>
      <c r="AB119" s="6"/>
      <c r="AC119" s="6"/>
      <c r="AD119" s="6"/>
      <c r="AE119" s="6"/>
      <c r="AF119" s="6"/>
      <c r="AG119" s="6"/>
      <c r="AH119" s="6"/>
      <c r="AI119" s="6"/>
      <c r="AJ119" s="6"/>
      <c r="AK119" s="6"/>
      <c r="AL119" s="6"/>
      <c r="AM119" s="6"/>
      <c r="AN119" s="6"/>
      <c r="AO119" s="6"/>
      <c r="AP119" s="6"/>
    </row>
    <row r="120" spans="1:42" ht="15.75" hidden="1" customHeight="1" x14ac:dyDescent="0.2">
      <c r="A120" s="6"/>
      <c r="B120" s="33"/>
      <c r="C120" s="6"/>
      <c r="D120" s="6"/>
      <c r="E120" s="6"/>
      <c r="F120" s="6"/>
      <c r="G120" s="54"/>
      <c r="H120" s="54"/>
      <c r="I120" s="54"/>
      <c r="J120" s="54"/>
      <c r="K120" s="54"/>
      <c r="L120" s="54"/>
      <c r="M120" s="54"/>
      <c r="N120" s="55"/>
      <c r="O120" s="55"/>
      <c r="P120" s="55"/>
      <c r="Q120" s="55"/>
      <c r="R120" s="55"/>
      <c r="S120" s="55"/>
      <c r="T120" s="55"/>
      <c r="U120" s="55"/>
      <c r="V120" s="55"/>
      <c r="W120" s="55"/>
      <c r="X120" s="6"/>
      <c r="Y120" s="6"/>
      <c r="Z120" s="6"/>
      <c r="AA120" s="6"/>
      <c r="AB120" s="6"/>
      <c r="AC120" s="6"/>
      <c r="AD120" s="6"/>
      <c r="AE120" s="6"/>
      <c r="AF120" s="6"/>
      <c r="AG120" s="6"/>
      <c r="AH120" s="6"/>
      <c r="AI120" s="6"/>
      <c r="AJ120" s="6"/>
      <c r="AK120" s="6"/>
      <c r="AL120" s="6"/>
      <c r="AM120" s="6"/>
      <c r="AN120" s="6"/>
      <c r="AO120" s="6"/>
      <c r="AP120" s="6"/>
    </row>
    <row r="121" spans="1:42" ht="15.75" hidden="1" customHeight="1" x14ac:dyDescent="0.2">
      <c r="A121" s="6"/>
      <c r="B121" s="33"/>
      <c r="C121" s="6"/>
      <c r="D121" s="6"/>
      <c r="E121" s="6"/>
      <c r="F121" s="6"/>
      <c r="G121" s="54"/>
      <c r="H121" s="54"/>
      <c r="I121" s="54"/>
      <c r="J121" s="54"/>
      <c r="K121" s="54"/>
      <c r="L121" s="54"/>
      <c r="M121" s="54"/>
      <c r="N121" s="55"/>
      <c r="O121" s="55"/>
      <c r="P121" s="55"/>
      <c r="Q121" s="55"/>
      <c r="R121" s="55"/>
      <c r="S121" s="55"/>
      <c r="T121" s="55"/>
      <c r="U121" s="55"/>
      <c r="V121" s="55"/>
      <c r="W121" s="55"/>
      <c r="X121" s="6"/>
      <c r="Y121" s="6"/>
      <c r="Z121" s="6"/>
      <c r="AA121" s="6"/>
      <c r="AB121" s="6"/>
      <c r="AC121" s="6"/>
      <c r="AD121" s="6"/>
      <c r="AE121" s="6"/>
      <c r="AF121" s="6"/>
      <c r="AG121" s="6"/>
      <c r="AH121" s="6"/>
      <c r="AI121" s="6"/>
      <c r="AJ121" s="6"/>
      <c r="AK121" s="6"/>
      <c r="AL121" s="6"/>
      <c r="AM121" s="6"/>
      <c r="AN121" s="6"/>
      <c r="AO121" s="6"/>
      <c r="AP121" s="6"/>
    </row>
    <row r="122" spans="1:42" ht="15.75" hidden="1" customHeight="1" x14ac:dyDescent="0.2">
      <c r="A122" s="6"/>
      <c r="B122" s="33"/>
      <c r="C122" s="6"/>
      <c r="D122" s="6"/>
      <c r="E122" s="6"/>
      <c r="F122" s="6"/>
      <c r="G122" s="54"/>
      <c r="H122" s="54"/>
      <c r="I122" s="54"/>
      <c r="J122" s="54"/>
      <c r="K122" s="54"/>
      <c r="L122" s="54"/>
      <c r="M122" s="54"/>
      <c r="N122" s="55"/>
      <c r="O122" s="55"/>
      <c r="P122" s="55"/>
      <c r="Q122" s="55"/>
      <c r="R122" s="55"/>
      <c r="S122" s="55"/>
      <c r="T122" s="55"/>
      <c r="U122" s="55"/>
      <c r="V122" s="55"/>
      <c r="W122" s="55"/>
      <c r="X122" s="6"/>
      <c r="Y122" s="6"/>
      <c r="Z122" s="6"/>
      <c r="AA122" s="6"/>
      <c r="AB122" s="6"/>
      <c r="AC122" s="6"/>
      <c r="AD122" s="6"/>
      <c r="AE122" s="6"/>
      <c r="AF122" s="6"/>
      <c r="AG122" s="6"/>
      <c r="AH122" s="6"/>
      <c r="AI122" s="6"/>
      <c r="AJ122" s="6"/>
      <c r="AK122" s="6"/>
      <c r="AL122" s="6"/>
      <c r="AM122" s="6"/>
      <c r="AN122" s="6"/>
      <c r="AO122" s="6"/>
      <c r="AP122" s="6"/>
    </row>
    <row r="123" spans="1:42" ht="15.75" hidden="1" customHeight="1" x14ac:dyDescent="0.2">
      <c r="A123" s="6"/>
      <c r="B123" s="33"/>
      <c r="C123" s="6"/>
      <c r="D123" s="6"/>
      <c r="E123" s="6"/>
      <c r="F123" s="6"/>
      <c r="G123" s="54"/>
      <c r="H123" s="54"/>
      <c r="I123" s="54"/>
      <c r="J123" s="54"/>
      <c r="K123" s="54"/>
      <c r="L123" s="54"/>
      <c r="M123" s="54"/>
      <c r="N123" s="55"/>
      <c r="O123" s="55"/>
      <c r="P123" s="55"/>
      <c r="Q123" s="55"/>
      <c r="R123" s="55"/>
      <c r="S123" s="55"/>
      <c r="T123" s="55"/>
      <c r="U123" s="55"/>
      <c r="V123" s="55"/>
      <c r="W123" s="55"/>
      <c r="X123" s="6"/>
      <c r="Y123" s="6"/>
      <c r="Z123" s="6"/>
      <c r="AA123" s="6"/>
      <c r="AB123" s="6"/>
      <c r="AC123" s="6"/>
      <c r="AD123" s="6"/>
      <c r="AE123" s="6"/>
      <c r="AF123" s="6"/>
      <c r="AG123" s="6"/>
      <c r="AH123" s="6"/>
      <c r="AI123" s="6"/>
      <c r="AJ123" s="6"/>
      <c r="AK123" s="6"/>
      <c r="AL123" s="6"/>
      <c r="AM123" s="6"/>
      <c r="AN123" s="6"/>
      <c r="AO123" s="6"/>
      <c r="AP123" s="6"/>
    </row>
    <row r="124" spans="1:42" ht="15.75" hidden="1" customHeight="1" x14ac:dyDescent="0.2">
      <c r="A124" s="6"/>
      <c r="B124" s="33"/>
      <c r="C124" s="6"/>
      <c r="D124" s="6"/>
      <c r="E124" s="6"/>
      <c r="F124" s="6"/>
      <c r="G124" s="54"/>
      <c r="H124" s="54"/>
      <c r="I124" s="54"/>
      <c r="J124" s="54"/>
      <c r="K124" s="54"/>
      <c r="L124" s="54"/>
      <c r="M124" s="54"/>
      <c r="N124" s="55"/>
      <c r="O124" s="55"/>
      <c r="P124" s="55"/>
      <c r="Q124" s="55"/>
      <c r="R124" s="55"/>
      <c r="S124" s="55"/>
      <c r="T124" s="55"/>
      <c r="U124" s="55"/>
      <c r="V124" s="55"/>
      <c r="W124" s="55"/>
      <c r="X124" s="6"/>
      <c r="Y124" s="6"/>
      <c r="Z124" s="6"/>
      <c r="AA124" s="6"/>
      <c r="AB124" s="6"/>
      <c r="AC124" s="6"/>
      <c r="AD124" s="6"/>
      <c r="AE124" s="6"/>
      <c r="AF124" s="6"/>
      <c r="AG124" s="6"/>
      <c r="AH124" s="6"/>
      <c r="AI124" s="6"/>
      <c r="AJ124" s="6"/>
      <c r="AK124" s="6"/>
      <c r="AL124" s="6"/>
      <c r="AM124" s="6"/>
      <c r="AN124" s="6"/>
      <c r="AO124" s="6"/>
      <c r="AP124" s="6"/>
    </row>
    <row r="125" spans="1:42" ht="15.75" hidden="1" customHeight="1" x14ac:dyDescent="0.2">
      <c r="A125" s="6"/>
      <c r="B125" s="33"/>
      <c r="C125" s="6"/>
      <c r="D125" s="6"/>
      <c r="E125" s="6"/>
      <c r="F125" s="6"/>
      <c r="G125" s="54"/>
      <c r="H125" s="54"/>
      <c r="I125" s="54"/>
      <c r="J125" s="54"/>
      <c r="K125" s="54"/>
      <c r="L125" s="54"/>
      <c r="M125" s="54"/>
      <c r="N125" s="55"/>
      <c r="O125" s="55"/>
      <c r="P125" s="55"/>
      <c r="Q125" s="55"/>
      <c r="R125" s="55"/>
      <c r="S125" s="55"/>
      <c r="T125" s="55"/>
      <c r="U125" s="55"/>
      <c r="V125" s="55"/>
      <c r="W125" s="55"/>
      <c r="X125" s="6"/>
      <c r="Y125" s="6"/>
      <c r="Z125" s="6"/>
      <c r="AA125" s="6"/>
      <c r="AB125" s="6"/>
      <c r="AC125" s="6"/>
      <c r="AD125" s="6"/>
      <c r="AE125" s="6"/>
      <c r="AF125" s="6"/>
      <c r="AG125" s="6"/>
      <c r="AH125" s="6"/>
      <c r="AI125" s="6"/>
      <c r="AJ125" s="6"/>
      <c r="AK125" s="6"/>
      <c r="AL125" s="6"/>
      <c r="AM125" s="6"/>
      <c r="AN125" s="6"/>
      <c r="AO125" s="6"/>
      <c r="AP125" s="6"/>
    </row>
    <row r="126" spans="1:42" ht="15.75" hidden="1" customHeight="1" x14ac:dyDescent="0.2">
      <c r="A126" s="6"/>
      <c r="B126" s="33"/>
      <c r="C126" s="6"/>
      <c r="D126" s="6"/>
      <c r="E126" s="6"/>
      <c r="F126" s="6"/>
      <c r="G126" s="54"/>
      <c r="H126" s="54"/>
      <c r="I126" s="54"/>
      <c r="J126" s="54"/>
      <c r="K126" s="54"/>
      <c r="L126" s="54"/>
      <c r="M126" s="54"/>
      <c r="N126" s="55"/>
      <c r="O126" s="55"/>
      <c r="P126" s="55"/>
      <c r="Q126" s="55"/>
      <c r="R126" s="55"/>
      <c r="S126" s="55"/>
      <c r="T126" s="55"/>
      <c r="U126" s="55"/>
      <c r="V126" s="55"/>
      <c r="W126" s="55"/>
      <c r="X126" s="6"/>
      <c r="Y126" s="6"/>
      <c r="Z126" s="6"/>
      <c r="AA126" s="6"/>
      <c r="AB126" s="6"/>
      <c r="AC126" s="6"/>
      <c r="AD126" s="6"/>
      <c r="AE126" s="6"/>
      <c r="AF126" s="6"/>
      <c r="AG126" s="6"/>
      <c r="AH126" s="6"/>
      <c r="AI126" s="6"/>
      <c r="AJ126" s="6"/>
      <c r="AK126" s="6"/>
      <c r="AL126" s="6"/>
      <c r="AM126" s="6"/>
      <c r="AN126" s="6"/>
      <c r="AO126" s="6"/>
      <c r="AP126" s="6"/>
    </row>
    <row r="127" spans="1:42" ht="15.75" hidden="1" customHeight="1" x14ac:dyDescent="0.2">
      <c r="A127" s="6"/>
      <c r="B127" s="33"/>
      <c r="C127" s="6"/>
      <c r="D127" s="6"/>
      <c r="E127" s="6"/>
      <c r="F127" s="6"/>
      <c r="G127" s="54"/>
      <c r="H127" s="54"/>
      <c r="I127" s="54"/>
      <c r="J127" s="54"/>
      <c r="K127" s="54"/>
      <c r="L127" s="54"/>
      <c r="M127" s="54"/>
      <c r="N127" s="55"/>
      <c r="O127" s="55"/>
      <c r="P127" s="55"/>
      <c r="Q127" s="55"/>
      <c r="R127" s="55"/>
      <c r="S127" s="55"/>
      <c r="T127" s="55"/>
      <c r="U127" s="55"/>
      <c r="V127" s="55"/>
      <c r="W127" s="55"/>
      <c r="X127" s="6"/>
      <c r="Y127" s="6"/>
      <c r="Z127" s="6"/>
      <c r="AA127" s="6"/>
      <c r="AB127" s="6"/>
      <c r="AC127" s="6"/>
      <c r="AD127" s="6"/>
      <c r="AE127" s="6"/>
      <c r="AF127" s="6"/>
      <c r="AG127" s="6"/>
      <c r="AH127" s="6"/>
      <c r="AI127" s="6"/>
      <c r="AJ127" s="6"/>
      <c r="AK127" s="6"/>
      <c r="AL127" s="6"/>
      <c r="AM127" s="6"/>
      <c r="AN127" s="6"/>
      <c r="AO127" s="6"/>
      <c r="AP127" s="6"/>
    </row>
    <row r="128" spans="1:42" ht="15.75" hidden="1" customHeight="1" x14ac:dyDescent="0.2">
      <c r="A128" s="6"/>
      <c r="B128" s="33"/>
      <c r="C128" s="6"/>
      <c r="D128" s="6"/>
      <c r="E128" s="6"/>
      <c r="F128" s="6"/>
      <c r="G128" s="54"/>
      <c r="H128" s="54"/>
      <c r="I128" s="54"/>
      <c r="J128" s="54"/>
      <c r="K128" s="54"/>
      <c r="L128" s="54"/>
      <c r="M128" s="54"/>
      <c r="N128" s="55"/>
      <c r="O128" s="55"/>
      <c r="P128" s="55"/>
      <c r="Q128" s="55"/>
      <c r="R128" s="55"/>
      <c r="S128" s="55"/>
      <c r="T128" s="55"/>
      <c r="U128" s="55"/>
      <c r="V128" s="55"/>
      <c r="W128" s="55"/>
      <c r="X128" s="6"/>
      <c r="Y128" s="6"/>
      <c r="Z128" s="6"/>
      <c r="AA128" s="6"/>
      <c r="AB128" s="6"/>
      <c r="AC128" s="6"/>
      <c r="AD128" s="6"/>
      <c r="AE128" s="6"/>
      <c r="AF128" s="6"/>
      <c r="AG128" s="6"/>
      <c r="AH128" s="6"/>
      <c r="AI128" s="6"/>
      <c r="AJ128" s="6"/>
      <c r="AK128" s="6"/>
      <c r="AL128" s="6"/>
      <c r="AM128" s="6"/>
      <c r="AN128" s="6"/>
      <c r="AO128" s="6"/>
      <c r="AP128" s="6"/>
    </row>
    <row r="129" spans="1:42" ht="15.75" hidden="1" customHeight="1" x14ac:dyDescent="0.2">
      <c r="A129" s="6"/>
      <c r="B129" s="33"/>
      <c r="C129" s="6"/>
      <c r="D129" s="6"/>
      <c r="E129" s="6"/>
      <c r="F129" s="6"/>
      <c r="G129" s="54"/>
      <c r="H129" s="54"/>
      <c r="I129" s="54"/>
      <c r="J129" s="54"/>
      <c r="K129" s="54"/>
      <c r="L129" s="54"/>
      <c r="M129" s="54"/>
      <c r="N129" s="55"/>
      <c r="O129" s="55"/>
      <c r="P129" s="55"/>
      <c r="Q129" s="55"/>
      <c r="R129" s="55"/>
      <c r="S129" s="55"/>
      <c r="T129" s="55"/>
      <c r="U129" s="55"/>
      <c r="V129" s="55"/>
      <c r="W129" s="55"/>
      <c r="X129" s="6"/>
      <c r="Y129" s="6"/>
      <c r="Z129" s="6"/>
      <c r="AA129" s="6"/>
      <c r="AB129" s="6"/>
      <c r="AC129" s="6"/>
      <c r="AD129" s="6"/>
      <c r="AE129" s="6"/>
      <c r="AF129" s="6"/>
      <c r="AG129" s="6"/>
      <c r="AH129" s="6"/>
      <c r="AI129" s="6"/>
      <c r="AJ129" s="6"/>
      <c r="AK129" s="6"/>
      <c r="AL129" s="6"/>
      <c r="AM129" s="6"/>
      <c r="AN129" s="6"/>
      <c r="AO129" s="6"/>
      <c r="AP129" s="6"/>
    </row>
    <row r="130" spans="1:42" ht="15.75" hidden="1" customHeight="1" x14ac:dyDescent="0.2">
      <c r="A130" s="6"/>
      <c r="B130" s="33"/>
      <c r="C130" s="6"/>
      <c r="D130" s="6"/>
      <c r="E130" s="6"/>
      <c r="F130" s="6"/>
      <c r="G130" s="54"/>
      <c r="H130" s="54"/>
      <c r="I130" s="54"/>
      <c r="J130" s="54"/>
      <c r="K130" s="54"/>
      <c r="L130" s="54"/>
      <c r="M130" s="54"/>
      <c r="N130" s="55"/>
      <c r="O130" s="55"/>
      <c r="P130" s="55"/>
      <c r="Q130" s="55"/>
      <c r="R130" s="55"/>
      <c r="S130" s="55"/>
      <c r="T130" s="55"/>
      <c r="U130" s="55"/>
      <c r="V130" s="55"/>
      <c r="W130" s="55"/>
      <c r="X130" s="6"/>
      <c r="Y130" s="6"/>
      <c r="Z130" s="6"/>
      <c r="AA130" s="6"/>
      <c r="AB130" s="6"/>
      <c r="AC130" s="6"/>
      <c r="AD130" s="6"/>
      <c r="AE130" s="6"/>
      <c r="AF130" s="6"/>
      <c r="AG130" s="6"/>
      <c r="AH130" s="6"/>
      <c r="AI130" s="6"/>
      <c r="AJ130" s="6"/>
      <c r="AK130" s="6"/>
      <c r="AL130" s="6"/>
      <c r="AM130" s="6"/>
      <c r="AN130" s="6"/>
      <c r="AO130" s="6"/>
      <c r="AP130" s="6"/>
    </row>
    <row r="131" spans="1:42" ht="15.75" hidden="1" customHeight="1" x14ac:dyDescent="0.2">
      <c r="A131" s="6"/>
      <c r="B131" s="33"/>
      <c r="C131" s="6"/>
      <c r="D131" s="6"/>
      <c r="E131" s="6"/>
      <c r="F131" s="6"/>
      <c r="G131" s="54"/>
      <c r="H131" s="54"/>
      <c r="I131" s="54"/>
      <c r="J131" s="54"/>
      <c r="K131" s="54"/>
      <c r="L131" s="54"/>
      <c r="M131" s="54"/>
      <c r="N131" s="55"/>
      <c r="O131" s="55"/>
      <c r="P131" s="55"/>
      <c r="Q131" s="55"/>
      <c r="R131" s="55"/>
      <c r="S131" s="55"/>
      <c r="T131" s="55"/>
      <c r="U131" s="55"/>
      <c r="V131" s="55"/>
      <c r="W131" s="55"/>
      <c r="X131" s="6"/>
      <c r="Y131" s="6"/>
      <c r="Z131" s="6"/>
      <c r="AA131" s="6"/>
      <c r="AB131" s="6"/>
      <c r="AC131" s="6"/>
      <c r="AD131" s="6"/>
      <c r="AE131" s="6"/>
      <c r="AF131" s="6"/>
      <c r="AG131" s="6"/>
      <c r="AH131" s="6"/>
      <c r="AI131" s="6"/>
      <c r="AJ131" s="6"/>
      <c r="AK131" s="6"/>
      <c r="AL131" s="6"/>
      <c r="AM131" s="6"/>
      <c r="AN131" s="6"/>
      <c r="AO131" s="6"/>
      <c r="AP131" s="6"/>
    </row>
    <row r="132" spans="1:42" ht="15.75" hidden="1" customHeight="1" x14ac:dyDescent="0.2">
      <c r="A132" s="6"/>
      <c r="B132" s="33"/>
      <c r="C132" s="6"/>
      <c r="D132" s="6"/>
      <c r="E132" s="6"/>
      <c r="F132" s="6"/>
      <c r="G132" s="54"/>
      <c r="H132" s="54"/>
      <c r="I132" s="54"/>
      <c r="J132" s="54"/>
      <c r="K132" s="54"/>
      <c r="L132" s="54"/>
      <c r="M132" s="54"/>
      <c r="N132" s="55"/>
      <c r="O132" s="55"/>
      <c r="P132" s="55"/>
      <c r="Q132" s="55"/>
      <c r="R132" s="55"/>
      <c r="S132" s="55"/>
      <c r="T132" s="55"/>
      <c r="U132" s="55"/>
      <c r="V132" s="55"/>
      <c r="W132" s="55"/>
      <c r="X132" s="6"/>
      <c r="Y132" s="6"/>
      <c r="Z132" s="6"/>
      <c r="AA132" s="6"/>
      <c r="AB132" s="6"/>
      <c r="AC132" s="6"/>
      <c r="AD132" s="6"/>
      <c r="AE132" s="6"/>
      <c r="AF132" s="6"/>
      <c r="AG132" s="6"/>
      <c r="AH132" s="6"/>
      <c r="AI132" s="6"/>
      <c r="AJ132" s="6"/>
      <c r="AK132" s="6"/>
      <c r="AL132" s="6"/>
      <c r="AM132" s="6"/>
      <c r="AN132" s="6"/>
      <c r="AO132" s="6"/>
      <c r="AP132" s="6"/>
    </row>
    <row r="133" spans="1:42" ht="15.75" hidden="1" customHeight="1" x14ac:dyDescent="0.2">
      <c r="A133" s="6"/>
      <c r="B133" s="33"/>
      <c r="C133" s="6"/>
      <c r="D133" s="6"/>
      <c r="E133" s="6"/>
      <c r="F133" s="6"/>
      <c r="G133" s="54"/>
      <c r="H133" s="54"/>
      <c r="I133" s="54"/>
      <c r="J133" s="54"/>
      <c r="K133" s="54"/>
      <c r="L133" s="54"/>
      <c r="M133" s="54"/>
      <c r="N133" s="55"/>
      <c r="O133" s="55"/>
      <c r="P133" s="55"/>
      <c r="Q133" s="55"/>
      <c r="R133" s="55"/>
      <c r="S133" s="55"/>
      <c r="T133" s="55"/>
      <c r="U133" s="55"/>
      <c r="V133" s="55"/>
      <c r="W133" s="55"/>
      <c r="X133" s="6"/>
      <c r="Y133" s="6"/>
      <c r="Z133" s="6"/>
      <c r="AA133" s="6"/>
      <c r="AB133" s="6"/>
      <c r="AC133" s="6"/>
      <c r="AD133" s="6"/>
      <c r="AE133" s="6"/>
      <c r="AF133" s="6"/>
      <c r="AG133" s="6"/>
      <c r="AH133" s="6"/>
      <c r="AI133" s="6"/>
      <c r="AJ133" s="6"/>
      <c r="AK133" s="6"/>
      <c r="AL133" s="6"/>
      <c r="AM133" s="6"/>
      <c r="AN133" s="6"/>
      <c r="AO133" s="6"/>
      <c r="AP133" s="6"/>
    </row>
    <row r="134" spans="1:42" ht="15.75" hidden="1" customHeight="1" x14ac:dyDescent="0.2">
      <c r="A134" s="6"/>
      <c r="B134" s="33"/>
      <c r="C134" s="6"/>
      <c r="D134" s="6"/>
      <c r="E134" s="6"/>
      <c r="F134" s="6"/>
      <c r="G134" s="54"/>
      <c r="H134" s="54"/>
      <c r="I134" s="54"/>
      <c r="J134" s="54"/>
      <c r="K134" s="54"/>
      <c r="L134" s="54"/>
      <c r="M134" s="54"/>
      <c r="N134" s="55"/>
      <c r="O134" s="55"/>
      <c r="P134" s="55"/>
      <c r="Q134" s="55"/>
      <c r="R134" s="55"/>
      <c r="S134" s="55"/>
      <c r="T134" s="55"/>
      <c r="U134" s="55"/>
      <c r="V134" s="55"/>
      <c r="W134" s="55"/>
      <c r="X134" s="6"/>
      <c r="Y134" s="6"/>
      <c r="Z134" s="6"/>
      <c r="AA134" s="6"/>
      <c r="AB134" s="6"/>
      <c r="AC134" s="6"/>
      <c r="AD134" s="6"/>
      <c r="AE134" s="6"/>
      <c r="AF134" s="6"/>
      <c r="AG134" s="6"/>
      <c r="AH134" s="6"/>
      <c r="AI134" s="6"/>
      <c r="AJ134" s="6"/>
      <c r="AK134" s="6"/>
      <c r="AL134" s="6"/>
      <c r="AM134" s="6"/>
      <c r="AN134" s="6"/>
      <c r="AO134" s="6"/>
      <c r="AP134" s="6"/>
    </row>
    <row r="135" spans="1:42" ht="15.75" hidden="1" customHeight="1" x14ac:dyDescent="0.2">
      <c r="A135" s="6"/>
      <c r="B135" s="33"/>
      <c r="C135" s="6"/>
      <c r="D135" s="6"/>
      <c r="E135" s="6"/>
      <c r="F135" s="6"/>
      <c r="G135" s="54"/>
      <c r="H135" s="54"/>
      <c r="I135" s="54"/>
      <c r="J135" s="54"/>
      <c r="K135" s="54"/>
      <c r="L135" s="54"/>
      <c r="M135" s="54"/>
      <c r="N135" s="55"/>
      <c r="O135" s="55"/>
      <c r="P135" s="55"/>
      <c r="Q135" s="55"/>
      <c r="R135" s="55"/>
      <c r="S135" s="55"/>
      <c r="T135" s="55"/>
      <c r="U135" s="55"/>
      <c r="V135" s="55"/>
      <c r="W135" s="55"/>
      <c r="X135" s="6"/>
      <c r="Y135" s="6"/>
      <c r="Z135" s="6"/>
      <c r="AA135" s="6"/>
      <c r="AB135" s="6"/>
      <c r="AC135" s="6"/>
      <c r="AD135" s="6"/>
      <c r="AE135" s="6"/>
      <c r="AF135" s="6"/>
      <c r="AG135" s="6"/>
      <c r="AH135" s="6"/>
      <c r="AI135" s="6"/>
      <c r="AJ135" s="6"/>
      <c r="AK135" s="6"/>
      <c r="AL135" s="6"/>
      <c r="AM135" s="6"/>
      <c r="AN135" s="6"/>
      <c r="AO135" s="6"/>
      <c r="AP135" s="6"/>
    </row>
    <row r="136" spans="1:42" ht="15.75" hidden="1" customHeight="1" x14ac:dyDescent="0.2">
      <c r="A136" s="6"/>
      <c r="B136" s="33"/>
      <c r="C136" s="6"/>
      <c r="D136" s="6"/>
      <c r="E136" s="6"/>
      <c r="F136" s="6"/>
      <c r="G136" s="54"/>
      <c r="H136" s="54"/>
      <c r="I136" s="54"/>
      <c r="J136" s="54"/>
      <c r="K136" s="54"/>
      <c r="L136" s="54"/>
      <c r="M136" s="54"/>
      <c r="N136" s="55"/>
      <c r="O136" s="55"/>
      <c r="P136" s="55"/>
      <c r="Q136" s="55"/>
      <c r="R136" s="55"/>
      <c r="S136" s="55"/>
      <c r="T136" s="55"/>
      <c r="U136" s="55"/>
      <c r="V136" s="55"/>
      <c r="W136" s="55"/>
      <c r="X136" s="6"/>
      <c r="Y136" s="6"/>
      <c r="Z136" s="6"/>
      <c r="AA136" s="6"/>
      <c r="AB136" s="6"/>
      <c r="AC136" s="6"/>
      <c r="AD136" s="6"/>
      <c r="AE136" s="6"/>
      <c r="AF136" s="6"/>
      <c r="AG136" s="6"/>
      <c r="AH136" s="6"/>
      <c r="AI136" s="6"/>
      <c r="AJ136" s="6"/>
      <c r="AK136" s="6"/>
      <c r="AL136" s="6"/>
      <c r="AM136" s="6"/>
      <c r="AN136" s="6"/>
      <c r="AO136" s="6"/>
      <c r="AP136" s="6"/>
    </row>
    <row r="137" spans="1:42" ht="15.75" hidden="1" customHeight="1" x14ac:dyDescent="0.2">
      <c r="A137" s="6"/>
      <c r="B137" s="33"/>
      <c r="C137" s="6"/>
      <c r="D137" s="6"/>
      <c r="E137" s="6"/>
      <c r="F137" s="6"/>
      <c r="G137" s="54"/>
      <c r="H137" s="54"/>
      <c r="I137" s="54"/>
      <c r="J137" s="54"/>
      <c r="K137" s="54"/>
      <c r="L137" s="54"/>
      <c r="M137" s="54"/>
      <c r="N137" s="55"/>
      <c r="O137" s="55"/>
      <c r="P137" s="55"/>
      <c r="Q137" s="55"/>
      <c r="R137" s="55"/>
      <c r="S137" s="55"/>
      <c r="T137" s="55"/>
      <c r="U137" s="55"/>
      <c r="V137" s="55"/>
      <c r="W137" s="55"/>
      <c r="X137" s="6"/>
      <c r="Y137" s="6"/>
      <c r="Z137" s="6"/>
      <c r="AA137" s="6"/>
      <c r="AB137" s="6"/>
      <c r="AC137" s="6"/>
      <c r="AD137" s="6"/>
      <c r="AE137" s="6"/>
      <c r="AF137" s="6"/>
      <c r="AG137" s="6"/>
      <c r="AH137" s="6"/>
      <c r="AI137" s="6"/>
      <c r="AJ137" s="6"/>
      <c r="AK137" s="6"/>
      <c r="AL137" s="6"/>
      <c r="AM137" s="6"/>
      <c r="AN137" s="6"/>
      <c r="AO137" s="6"/>
      <c r="AP137" s="6"/>
    </row>
    <row r="138" spans="1:42" ht="15.75" hidden="1" customHeight="1" x14ac:dyDescent="0.2">
      <c r="A138" s="6"/>
      <c r="B138" s="33"/>
      <c r="C138" s="6"/>
      <c r="D138" s="6"/>
      <c r="E138" s="6"/>
      <c r="F138" s="6"/>
      <c r="G138" s="54"/>
      <c r="H138" s="54"/>
      <c r="I138" s="54"/>
      <c r="J138" s="54"/>
      <c r="K138" s="54"/>
      <c r="L138" s="54"/>
      <c r="M138" s="54"/>
      <c r="N138" s="55"/>
      <c r="O138" s="55"/>
      <c r="P138" s="55"/>
      <c r="Q138" s="55"/>
      <c r="R138" s="55"/>
      <c r="S138" s="55"/>
      <c r="T138" s="55"/>
      <c r="U138" s="55"/>
      <c r="V138" s="55"/>
      <c r="W138" s="55"/>
      <c r="X138" s="6"/>
      <c r="Y138" s="6"/>
      <c r="Z138" s="6"/>
      <c r="AA138" s="6"/>
      <c r="AB138" s="6"/>
      <c r="AC138" s="6"/>
      <c r="AD138" s="6"/>
      <c r="AE138" s="6"/>
      <c r="AF138" s="6"/>
      <c r="AG138" s="6"/>
      <c r="AH138" s="6"/>
      <c r="AI138" s="6"/>
      <c r="AJ138" s="6"/>
      <c r="AK138" s="6"/>
      <c r="AL138" s="6"/>
      <c r="AM138" s="6"/>
      <c r="AN138" s="6"/>
      <c r="AO138" s="6"/>
      <c r="AP138" s="6"/>
    </row>
    <row r="139" spans="1:42" ht="15.75" hidden="1" customHeight="1" x14ac:dyDescent="0.2">
      <c r="A139" s="6"/>
      <c r="B139" s="33"/>
      <c r="C139" s="6"/>
      <c r="D139" s="6"/>
      <c r="E139" s="6"/>
      <c r="F139" s="6"/>
      <c r="G139" s="54"/>
      <c r="H139" s="54"/>
      <c r="I139" s="54"/>
      <c r="J139" s="54"/>
      <c r="K139" s="54"/>
      <c r="L139" s="54"/>
      <c r="M139" s="54"/>
      <c r="N139" s="55"/>
      <c r="O139" s="55"/>
      <c r="P139" s="55"/>
      <c r="Q139" s="55"/>
      <c r="R139" s="55"/>
      <c r="S139" s="55"/>
      <c r="T139" s="55"/>
      <c r="U139" s="55"/>
      <c r="V139" s="55"/>
      <c r="W139" s="55"/>
      <c r="X139" s="6"/>
      <c r="Y139" s="6"/>
      <c r="Z139" s="6"/>
      <c r="AA139" s="6"/>
      <c r="AB139" s="6"/>
      <c r="AC139" s="6"/>
      <c r="AD139" s="6"/>
      <c r="AE139" s="6"/>
      <c r="AF139" s="6"/>
      <c r="AG139" s="6"/>
      <c r="AH139" s="6"/>
      <c r="AI139" s="6"/>
      <c r="AJ139" s="6"/>
      <c r="AK139" s="6"/>
      <c r="AL139" s="6"/>
      <c r="AM139" s="6"/>
      <c r="AN139" s="6"/>
      <c r="AO139" s="6"/>
      <c r="AP139" s="6"/>
    </row>
    <row r="140" spans="1:42" ht="15.75" hidden="1" customHeight="1" x14ac:dyDescent="0.2">
      <c r="A140" s="6"/>
      <c r="B140" s="33"/>
      <c r="C140" s="6"/>
      <c r="D140" s="6"/>
      <c r="E140" s="6"/>
      <c r="F140" s="6"/>
      <c r="G140" s="54"/>
      <c r="H140" s="54"/>
      <c r="I140" s="54"/>
      <c r="J140" s="54"/>
      <c r="K140" s="54"/>
      <c r="L140" s="54"/>
      <c r="M140" s="54"/>
      <c r="N140" s="55"/>
      <c r="O140" s="55"/>
      <c r="P140" s="55"/>
      <c r="Q140" s="55"/>
      <c r="R140" s="55"/>
      <c r="S140" s="55"/>
      <c r="T140" s="55"/>
      <c r="U140" s="55"/>
      <c r="V140" s="55"/>
      <c r="W140" s="55"/>
      <c r="X140" s="6"/>
      <c r="Y140" s="6"/>
      <c r="Z140" s="6"/>
      <c r="AA140" s="6"/>
      <c r="AB140" s="6"/>
      <c r="AC140" s="6"/>
      <c r="AD140" s="6"/>
      <c r="AE140" s="6"/>
      <c r="AF140" s="6"/>
      <c r="AG140" s="6"/>
      <c r="AH140" s="6"/>
      <c r="AI140" s="6"/>
      <c r="AJ140" s="6"/>
      <c r="AK140" s="6"/>
      <c r="AL140" s="6"/>
      <c r="AM140" s="6"/>
      <c r="AN140" s="6"/>
      <c r="AO140" s="6"/>
      <c r="AP140" s="6"/>
    </row>
    <row r="141" spans="1:42" ht="15.75" hidden="1" customHeight="1" x14ac:dyDescent="0.2">
      <c r="A141" s="6"/>
      <c r="B141" s="33"/>
      <c r="C141" s="6"/>
      <c r="D141" s="6"/>
      <c r="E141" s="6"/>
      <c r="F141" s="6"/>
      <c r="G141" s="54"/>
      <c r="H141" s="54"/>
      <c r="I141" s="54"/>
      <c r="J141" s="54"/>
      <c r="K141" s="54"/>
      <c r="L141" s="54"/>
      <c r="M141" s="54"/>
      <c r="N141" s="55"/>
      <c r="O141" s="55"/>
      <c r="P141" s="55"/>
      <c r="Q141" s="55"/>
      <c r="R141" s="55"/>
      <c r="S141" s="55"/>
      <c r="T141" s="55"/>
      <c r="U141" s="55"/>
      <c r="V141" s="55"/>
      <c r="W141" s="55"/>
      <c r="X141" s="6"/>
      <c r="Y141" s="6"/>
      <c r="Z141" s="6"/>
      <c r="AA141" s="6"/>
      <c r="AB141" s="6"/>
      <c r="AC141" s="6"/>
      <c r="AD141" s="6"/>
      <c r="AE141" s="6"/>
      <c r="AF141" s="6"/>
      <c r="AG141" s="6"/>
      <c r="AH141" s="6"/>
      <c r="AI141" s="6"/>
      <c r="AJ141" s="6"/>
      <c r="AK141" s="6"/>
      <c r="AL141" s="6"/>
      <c r="AM141" s="6"/>
      <c r="AN141" s="6"/>
      <c r="AO141" s="6"/>
      <c r="AP141" s="6"/>
    </row>
    <row r="142" spans="1:42" ht="15.75" hidden="1" customHeight="1" x14ac:dyDescent="0.2">
      <c r="A142" s="6"/>
      <c r="B142" s="33"/>
      <c r="C142" s="6"/>
      <c r="D142" s="6"/>
      <c r="E142" s="6"/>
      <c r="F142" s="6"/>
      <c r="G142" s="54"/>
      <c r="H142" s="54"/>
      <c r="I142" s="54"/>
      <c r="J142" s="54"/>
      <c r="K142" s="54"/>
      <c r="L142" s="54"/>
      <c r="M142" s="54"/>
      <c r="N142" s="55"/>
      <c r="O142" s="55"/>
      <c r="P142" s="55"/>
      <c r="Q142" s="55"/>
      <c r="R142" s="55"/>
      <c r="S142" s="55"/>
      <c r="T142" s="55"/>
      <c r="U142" s="55"/>
      <c r="V142" s="55"/>
      <c r="W142" s="55"/>
      <c r="X142" s="6"/>
      <c r="Y142" s="6"/>
      <c r="Z142" s="6"/>
      <c r="AA142" s="6"/>
      <c r="AB142" s="6"/>
      <c r="AC142" s="6"/>
      <c r="AD142" s="6"/>
      <c r="AE142" s="6"/>
      <c r="AF142" s="6"/>
      <c r="AG142" s="6"/>
      <c r="AH142" s="6"/>
      <c r="AI142" s="6"/>
      <c r="AJ142" s="6"/>
      <c r="AK142" s="6"/>
      <c r="AL142" s="6"/>
      <c r="AM142" s="6"/>
      <c r="AN142" s="6"/>
      <c r="AO142" s="6"/>
      <c r="AP142" s="6"/>
    </row>
    <row r="143" spans="1:42" ht="15.75" hidden="1" customHeight="1" x14ac:dyDescent="0.2">
      <c r="A143" s="6"/>
      <c r="B143" s="33"/>
      <c r="C143" s="6"/>
      <c r="D143" s="6"/>
      <c r="E143" s="6"/>
      <c r="F143" s="6"/>
      <c r="G143" s="54"/>
      <c r="H143" s="54"/>
      <c r="I143" s="54"/>
      <c r="J143" s="54"/>
      <c r="K143" s="54"/>
      <c r="L143" s="54"/>
      <c r="M143" s="54"/>
      <c r="N143" s="55"/>
      <c r="O143" s="55"/>
      <c r="P143" s="55"/>
      <c r="Q143" s="55"/>
      <c r="R143" s="55"/>
      <c r="S143" s="55"/>
      <c r="T143" s="55"/>
      <c r="U143" s="55"/>
      <c r="V143" s="55"/>
      <c r="W143" s="55"/>
      <c r="X143" s="6"/>
      <c r="Y143" s="6"/>
      <c r="Z143" s="6"/>
      <c r="AA143" s="6"/>
      <c r="AB143" s="6"/>
      <c r="AC143" s="6"/>
      <c r="AD143" s="6"/>
      <c r="AE143" s="6"/>
      <c r="AF143" s="6"/>
      <c r="AG143" s="6"/>
      <c r="AH143" s="6"/>
      <c r="AI143" s="6"/>
      <c r="AJ143" s="6"/>
      <c r="AK143" s="6"/>
      <c r="AL143" s="6"/>
      <c r="AM143" s="6"/>
      <c r="AN143" s="6"/>
      <c r="AO143" s="6"/>
      <c r="AP143" s="6"/>
    </row>
    <row r="144" spans="1:42" ht="15.75" hidden="1" customHeight="1" x14ac:dyDescent="0.2">
      <c r="A144" s="6"/>
      <c r="B144" s="33"/>
      <c r="C144" s="6"/>
      <c r="D144" s="6"/>
      <c r="E144" s="6"/>
      <c r="F144" s="6"/>
      <c r="G144" s="54"/>
      <c r="H144" s="54"/>
      <c r="I144" s="54"/>
      <c r="J144" s="54"/>
      <c r="K144" s="54"/>
      <c r="L144" s="54"/>
      <c r="M144" s="54"/>
      <c r="N144" s="55"/>
      <c r="O144" s="55"/>
      <c r="P144" s="55"/>
      <c r="Q144" s="55"/>
      <c r="R144" s="55"/>
      <c r="S144" s="55"/>
      <c r="T144" s="55"/>
      <c r="U144" s="55"/>
      <c r="V144" s="55"/>
      <c r="W144" s="55"/>
      <c r="X144" s="6"/>
      <c r="Y144" s="6"/>
      <c r="Z144" s="6"/>
      <c r="AA144" s="6"/>
      <c r="AB144" s="6"/>
      <c r="AC144" s="6"/>
      <c r="AD144" s="6"/>
      <c r="AE144" s="6"/>
      <c r="AF144" s="6"/>
      <c r="AG144" s="6"/>
      <c r="AH144" s="6"/>
      <c r="AI144" s="6"/>
      <c r="AJ144" s="6"/>
      <c r="AK144" s="6"/>
      <c r="AL144" s="6"/>
      <c r="AM144" s="6"/>
      <c r="AN144" s="6"/>
      <c r="AO144" s="6"/>
      <c r="AP144" s="6"/>
    </row>
    <row r="145" spans="1:42" ht="15.75" hidden="1" customHeight="1" x14ac:dyDescent="0.2">
      <c r="A145" s="6"/>
      <c r="B145" s="33"/>
      <c r="C145" s="6"/>
      <c r="D145" s="6"/>
      <c r="E145" s="6"/>
      <c r="F145" s="6"/>
      <c r="G145" s="54"/>
      <c r="H145" s="54"/>
      <c r="I145" s="54"/>
      <c r="J145" s="54"/>
      <c r="K145" s="54"/>
      <c r="L145" s="54"/>
      <c r="M145" s="54"/>
      <c r="N145" s="55"/>
      <c r="O145" s="55"/>
      <c r="P145" s="55"/>
      <c r="Q145" s="55"/>
      <c r="R145" s="55"/>
      <c r="S145" s="55"/>
      <c r="T145" s="55"/>
      <c r="U145" s="55"/>
      <c r="V145" s="55"/>
      <c r="W145" s="55"/>
      <c r="X145" s="6"/>
      <c r="Y145" s="6"/>
      <c r="Z145" s="6"/>
      <c r="AA145" s="6"/>
      <c r="AB145" s="6"/>
      <c r="AC145" s="6"/>
      <c r="AD145" s="6"/>
      <c r="AE145" s="6"/>
      <c r="AF145" s="6"/>
      <c r="AG145" s="6"/>
      <c r="AH145" s="6"/>
      <c r="AI145" s="6"/>
      <c r="AJ145" s="6"/>
      <c r="AK145" s="6"/>
      <c r="AL145" s="6"/>
      <c r="AM145" s="6"/>
      <c r="AN145" s="6"/>
      <c r="AO145" s="6"/>
      <c r="AP145" s="6"/>
    </row>
    <row r="146" spans="1:42" ht="15.75" hidden="1" customHeight="1" x14ac:dyDescent="0.2">
      <c r="A146" s="6"/>
      <c r="B146" s="33"/>
      <c r="C146" s="6"/>
      <c r="D146" s="6"/>
      <c r="E146" s="6"/>
      <c r="F146" s="6"/>
      <c r="G146" s="54"/>
      <c r="H146" s="54"/>
      <c r="I146" s="54"/>
      <c r="J146" s="54"/>
      <c r="K146" s="54"/>
      <c r="L146" s="54"/>
      <c r="M146" s="54"/>
      <c r="N146" s="55"/>
      <c r="O146" s="55"/>
      <c r="P146" s="55"/>
      <c r="Q146" s="55"/>
      <c r="R146" s="55"/>
      <c r="S146" s="55"/>
      <c r="T146" s="55"/>
      <c r="U146" s="55"/>
      <c r="V146" s="55"/>
      <c r="W146" s="55"/>
      <c r="X146" s="6"/>
      <c r="Y146" s="6"/>
      <c r="Z146" s="6"/>
      <c r="AA146" s="6"/>
      <c r="AB146" s="6"/>
      <c r="AC146" s="6"/>
      <c r="AD146" s="6"/>
      <c r="AE146" s="6"/>
      <c r="AF146" s="6"/>
      <c r="AG146" s="6"/>
      <c r="AH146" s="6"/>
      <c r="AI146" s="6"/>
      <c r="AJ146" s="6"/>
      <c r="AK146" s="6"/>
      <c r="AL146" s="6"/>
      <c r="AM146" s="6"/>
      <c r="AN146" s="6"/>
      <c r="AO146" s="6"/>
      <c r="AP146" s="6"/>
    </row>
    <row r="147" spans="1:42" ht="15.75" hidden="1" customHeight="1" x14ac:dyDescent="0.2">
      <c r="A147" s="6"/>
      <c r="B147" s="33"/>
      <c r="C147" s="6"/>
      <c r="D147" s="6"/>
      <c r="E147" s="6"/>
      <c r="F147" s="6"/>
      <c r="G147" s="54"/>
      <c r="H147" s="54"/>
      <c r="I147" s="54"/>
      <c r="J147" s="54"/>
      <c r="K147" s="54"/>
      <c r="L147" s="54"/>
      <c r="M147" s="54"/>
      <c r="N147" s="55"/>
      <c r="O147" s="55"/>
      <c r="P147" s="55"/>
      <c r="Q147" s="55"/>
      <c r="R147" s="55"/>
      <c r="S147" s="55"/>
      <c r="T147" s="55"/>
      <c r="U147" s="55"/>
      <c r="V147" s="55"/>
      <c r="W147" s="55"/>
      <c r="X147" s="6"/>
      <c r="Y147" s="6"/>
      <c r="Z147" s="6"/>
      <c r="AA147" s="6"/>
      <c r="AB147" s="6"/>
      <c r="AC147" s="6"/>
      <c r="AD147" s="6"/>
      <c r="AE147" s="6"/>
      <c r="AF147" s="6"/>
      <c r="AG147" s="6"/>
      <c r="AH147" s="6"/>
      <c r="AI147" s="6"/>
      <c r="AJ147" s="6"/>
      <c r="AK147" s="6"/>
      <c r="AL147" s="6"/>
      <c r="AM147" s="6"/>
      <c r="AN147" s="6"/>
      <c r="AO147" s="6"/>
      <c r="AP147" s="6"/>
    </row>
    <row r="148" spans="1:42" ht="15.75" hidden="1" customHeight="1" x14ac:dyDescent="0.2">
      <c r="A148" s="6"/>
      <c r="B148" s="33"/>
      <c r="C148" s="6"/>
      <c r="D148" s="6"/>
      <c r="E148" s="6"/>
      <c r="F148" s="6"/>
      <c r="G148" s="54"/>
      <c r="H148" s="54"/>
      <c r="I148" s="54"/>
      <c r="J148" s="54"/>
      <c r="K148" s="54"/>
      <c r="L148" s="54"/>
      <c r="M148" s="54"/>
      <c r="N148" s="55"/>
      <c r="O148" s="55"/>
      <c r="P148" s="55"/>
      <c r="Q148" s="55"/>
      <c r="R148" s="55"/>
      <c r="S148" s="55"/>
      <c r="T148" s="55"/>
      <c r="U148" s="55"/>
      <c r="V148" s="55"/>
      <c r="W148" s="55"/>
      <c r="X148" s="6"/>
      <c r="Y148" s="6"/>
      <c r="Z148" s="6"/>
      <c r="AA148" s="6"/>
      <c r="AB148" s="6"/>
      <c r="AC148" s="6"/>
      <c r="AD148" s="6"/>
      <c r="AE148" s="6"/>
      <c r="AF148" s="6"/>
      <c r="AG148" s="6"/>
      <c r="AH148" s="6"/>
      <c r="AI148" s="6"/>
      <c r="AJ148" s="6"/>
      <c r="AK148" s="6"/>
      <c r="AL148" s="6"/>
      <c r="AM148" s="6"/>
      <c r="AN148" s="6"/>
      <c r="AO148" s="6"/>
      <c r="AP148" s="6"/>
    </row>
    <row r="149" spans="1:42" ht="15.75" hidden="1" customHeight="1" x14ac:dyDescent="0.2">
      <c r="A149" s="6"/>
      <c r="B149" s="33"/>
      <c r="C149" s="6"/>
      <c r="D149" s="6"/>
      <c r="E149" s="6"/>
      <c r="F149" s="6"/>
      <c r="G149" s="54"/>
      <c r="H149" s="54"/>
      <c r="I149" s="54"/>
      <c r="J149" s="54"/>
      <c r="K149" s="54"/>
      <c r="L149" s="54"/>
      <c r="M149" s="54"/>
      <c r="N149" s="55"/>
      <c r="O149" s="55"/>
      <c r="P149" s="55"/>
      <c r="Q149" s="55"/>
      <c r="R149" s="55"/>
      <c r="S149" s="55"/>
      <c r="T149" s="55"/>
      <c r="U149" s="55"/>
      <c r="V149" s="55"/>
      <c r="W149" s="55"/>
      <c r="X149" s="6"/>
      <c r="Y149" s="6"/>
      <c r="Z149" s="6"/>
      <c r="AA149" s="6"/>
      <c r="AB149" s="6"/>
      <c r="AC149" s="6"/>
      <c r="AD149" s="6"/>
      <c r="AE149" s="6"/>
      <c r="AF149" s="6"/>
      <c r="AG149" s="6"/>
      <c r="AH149" s="6"/>
      <c r="AI149" s="6"/>
      <c r="AJ149" s="6"/>
      <c r="AK149" s="6"/>
      <c r="AL149" s="6"/>
      <c r="AM149" s="6"/>
      <c r="AN149" s="6"/>
      <c r="AO149" s="6"/>
      <c r="AP149" s="6"/>
    </row>
    <row r="150" spans="1:42" ht="15.75" hidden="1" customHeight="1" x14ac:dyDescent="0.2">
      <c r="A150" s="6"/>
      <c r="B150" s="33"/>
      <c r="C150" s="6"/>
      <c r="D150" s="6"/>
      <c r="E150" s="6"/>
      <c r="F150" s="6"/>
      <c r="G150" s="54"/>
      <c r="H150" s="54"/>
      <c r="I150" s="54"/>
      <c r="J150" s="54"/>
      <c r="K150" s="54"/>
      <c r="L150" s="54"/>
      <c r="M150" s="54"/>
      <c r="N150" s="55"/>
      <c r="O150" s="55"/>
      <c r="P150" s="55"/>
      <c r="Q150" s="55"/>
      <c r="R150" s="55"/>
      <c r="S150" s="55"/>
      <c r="T150" s="55"/>
      <c r="U150" s="55"/>
      <c r="V150" s="55"/>
      <c r="W150" s="55"/>
      <c r="X150" s="6"/>
      <c r="Y150" s="6"/>
      <c r="Z150" s="6"/>
      <c r="AA150" s="6"/>
      <c r="AB150" s="6"/>
      <c r="AC150" s="6"/>
      <c r="AD150" s="6"/>
      <c r="AE150" s="6"/>
      <c r="AF150" s="6"/>
      <c r="AG150" s="6"/>
      <c r="AH150" s="6"/>
      <c r="AI150" s="6"/>
      <c r="AJ150" s="6"/>
      <c r="AK150" s="6"/>
      <c r="AL150" s="6"/>
      <c r="AM150" s="6"/>
      <c r="AN150" s="6"/>
      <c r="AO150" s="6"/>
      <c r="AP150" s="6"/>
    </row>
    <row r="151" spans="1:42" ht="15.75" hidden="1" customHeight="1" x14ac:dyDescent="0.2">
      <c r="A151" s="6"/>
      <c r="B151" s="33"/>
      <c r="C151" s="6"/>
      <c r="D151" s="6"/>
      <c r="E151" s="6"/>
      <c r="F151" s="6"/>
      <c r="G151" s="54"/>
      <c r="H151" s="54"/>
      <c r="I151" s="54"/>
      <c r="J151" s="54"/>
      <c r="K151" s="54"/>
      <c r="L151" s="54"/>
      <c r="M151" s="54"/>
      <c r="N151" s="55"/>
      <c r="O151" s="55"/>
      <c r="P151" s="55"/>
      <c r="Q151" s="55"/>
      <c r="R151" s="55"/>
      <c r="S151" s="55"/>
      <c r="T151" s="55"/>
      <c r="U151" s="55"/>
      <c r="V151" s="55"/>
      <c r="W151" s="55"/>
      <c r="X151" s="6"/>
      <c r="Y151" s="6"/>
      <c r="Z151" s="6"/>
      <c r="AA151" s="6"/>
      <c r="AB151" s="6"/>
      <c r="AC151" s="6"/>
      <c r="AD151" s="6"/>
      <c r="AE151" s="6"/>
      <c r="AF151" s="6"/>
      <c r="AG151" s="6"/>
      <c r="AH151" s="6"/>
      <c r="AI151" s="6"/>
      <c r="AJ151" s="6"/>
      <c r="AK151" s="6"/>
      <c r="AL151" s="6"/>
      <c r="AM151" s="6"/>
      <c r="AN151" s="6"/>
      <c r="AO151" s="6"/>
      <c r="AP151" s="6"/>
    </row>
    <row r="152" spans="1:42" ht="15.75" hidden="1" customHeight="1" x14ac:dyDescent="0.2">
      <c r="A152" s="6"/>
      <c r="B152" s="33"/>
      <c r="C152" s="6"/>
      <c r="D152" s="6"/>
      <c r="E152" s="6"/>
      <c r="F152" s="6"/>
      <c r="G152" s="54"/>
      <c r="H152" s="54"/>
      <c r="I152" s="54"/>
      <c r="J152" s="54"/>
      <c r="K152" s="54"/>
      <c r="L152" s="54"/>
      <c r="M152" s="54"/>
      <c r="N152" s="55"/>
      <c r="O152" s="55"/>
      <c r="P152" s="55"/>
      <c r="Q152" s="55"/>
      <c r="R152" s="55"/>
      <c r="S152" s="55"/>
      <c r="T152" s="55"/>
      <c r="U152" s="55"/>
      <c r="V152" s="55"/>
      <c r="W152" s="55"/>
      <c r="X152" s="6"/>
      <c r="Y152" s="6"/>
      <c r="Z152" s="6"/>
      <c r="AA152" s="6"/>
      <c r="AB152" s="6"/>
      <c r="AC152" s="6"/>
      <c r="AD152" s="6"/>
      <c r="AE152" s="6"/>
      <c r="AF152" s="6"/>
      <c r="AG152" s="6"/>
      <c r="AH152" s="6"/>
      <c r="AI152" s="6"/>
      <c r="AJ152" s="6"/>
      <c r="AK152" s="6"/>
      <c r="AL152" s="6"/>
      <c r="AM152" s="6"/>
      <c r="AN152" s="6"/>
      <c r="AO152" s="6"/>
      <c r="AP152" s="6"/>
    </row>
    <row r="153" spans="1:42" ht="15.75" hidden="1" customHeight="1" x14ac:dyDescent="0.2">
      <c r="A153" s="6"/>
      <c r="B153" s="33"/>
      <c r="C153" s="6"/>
      <c r="D153" s="6"/>
      <c r="E153" s="6"/>
      <c r="F153" s="6"/>
      <c r="G153" s="54"/>
      <c r="H153" s="54"/>
      <c r="I153" s="54"/>
      <c r="J153" s="54"/>
      <c r="K153" s="54"/>
      <c r="L153" s="54"/>
      <c r="M153" s="54"/>
      <c r="N153" s="55"/>
      <c r="O153" s="55"/>
      <c r="P153" s="55"/>
      <c r="Q153" s="55"/>
      <c r="R153" s="55"/>
      <c r="S153" s="55"/>
      <c r="T153" s="55"/>
      <c r="U153" s="55"/>
      <c r="V153" s="55"/>
      <c r="W153" s="55"/>
      <c r="X153" s="6"/>
      <c r="Y153" s="6"/>
      <c r="Z153" s="6"/>
      <c r="AA153" s="6"/>
      <c r="AB153" s="6"/>
      <c r="AC153" s="6"/>
      <c r="AD153" s="6"/>
      <c r="AE153" s="6"/>
      <c r="AF153" s="6"/>
      <c r="AG153" s="6"/>
      <c r="AH153" s="6"/>
      <c r="AI153" s="6"/>
      <c r="AJ153" s="6"/>
      <c r="AK153" s="6"/>
      <c r="AL153" s="6"/>
      <c r="AM153" s="6"/>
      <c r="AN153" s="6"/>
      <c r="AO153" s="6"/>
      <c r="AP153" s="6"/>
    </row>
    <row r="154" spans="1:42" ht="15.75" hidden="1" customHeight="1" x14ac:dyDescent="0.2">
      <c r="A154" s="6"/>
      <c r="B154" s="33"/>
      <c r="C154" s="6"/>
      <c r="D154" s="6"/>
      <c r="E154" s="6"/>
      <c r="F154" s="6"/>
      <c r="G154" s="54"/>
      <c r="H154" s="54"/>
      <c r="I154" s="54"/>
      <c r="J154" s="54"/>
      <c r="K154" s="54"/>
      <c r="L154" s="54"/>
      <c r="M154" s="54"/>
      <c r="N154" s="55"/>
      <c r="O154" s="55"/>
      <c r="P154" s="55"/>
      <c r="Q154" s="55"/>
      <c r="R154" s="55"/>
      <c r="S154" s="55"/>
      <c r="T154" s="55"/>
      <c r="U154" s="55"/>
      <c r="V154" s="55"/>
      <c r="W154" s="55"/>
      <c r="X154" s="6"/>
      <c r="Y154" s="6"/>
      <c r="Z154" s="6"/>
      <c r="AA154" s="6"/>
      <c r="AB154" s="6"/>
      <c r="AC154" s="6"/>
      <c r="AD154" s="6"/>
      <c r="AE154" s="6"/>
      <c r="AF154" s="6"/>
      <c r="AG154" s="6"/>
      <c r="AH154" s="6"/>
      <c r="AI154" s="6"/>
      <c r="AJ154" s="6"/>
      <c r="AK154" s="6"/>
      <c r="AL154" s="6"/>
      <c r="AM154" s="6"/>
      <c r="AN154" s="6"/>
      <c r="AO154" s="6"/>
      <c r="AP154" s="6"/>
    </row>
    <row r="155" spans="1:42" ht="15.75" hidden="1" customHeight="1" x14ac:dyDescent="0.2">
      <c r="A155" s="6"/>
      <c r="B155" s="33"/>
      <c r="C155" s="6"/>
      <c r="D155" s="6"/>
      <c r="E155" s="6"/>
      <c r="F155" s="6"/>
      <c r="G155" s="54"/>
      <c r="H155" s="54"/>
      <c r="I155" s="54"/>
      <c r="J155" s="54"/>
      <c r="K155" s="54"/>
      <c r="L155" s="54"/>
      <c r="M155" s="54"/>
      <c r="N155" s="55"/>
      <c r="O155" s="55"/>
      <c r="P155" s="55"/>
      <c r="Q155" s="55"/>
      <c r="R155" s="55"/>
      <c r="S155" s="55"/>
      <c r="T155" s="55"/>
      <c r="U155" s="55"/>
      <c r="V155" s="55"/>
      <c r="W155" s="55"/>
      <c r="X155" s="6"/>
      <c r="Y155" s="6"/>
      <c r="Z155" s="6"/>
      <c r="AA155" s="6"/>
      <c r="AB155" s="6"/>
      <c r="AC155" s="6"/>
      <c r="AD155" s="6"/>
      <c r="AE155" s="6"/>
      <c r="AF155" s="6"/>
      <c r="AG155" s="6"/>
      <c r="AH155" s="6"/>
      <c r="AI155" s="6"/>
      <c r="AJ155" s="6"/>
      <c r="AK155" s="6"/>
      <c r="AL155" s="6"/>
      <c r="AM155" s="6"/>
      <c r="AN155" s="6"/>
      <c r="AO155" s="6"/>
      <c r="AP155" s="6"/>
    </row>
    <row r="156" spans="1:42" ht="15.75" hidden="1" customHeight="1" x14ac:dyDescent="0.2">
      <c r="A156" s="6"/>
      <c r="B156" s="33"/>
      <c r="C156" s="6"/>
      <c r="D156" s="6"/>
      <c r="E156" s="6"/>
      <c r="F156" s="6"/>
      <c r="G156" s="54"/>
      <c r="H156" s="54"/>
      <c r="I156" s="54"/>
      <c r="J156" s="54"/>
      <c r="K156" s="54"/>
      <c r="L156" s="54"/>
      <c r="M156" s="54"/>
      <c r="N156" s="55"/>
      <c r="O156" s="55"/>
      <c r="P156" s="55"/>
      <c r="Q156" s="55"/>
      <c r="R156" s="55"/>
      <c r="S156" s="55"/>
      <c r="T156" s="55"/>
      <c r="U156" s="55"/>
      <c r="V156" s="55"/>
      <c r="W156" s="55"/>
      <c r="X156" s="6"/>
      <c r="Y156" s="6"/>
      <c r="Z156" s="6"/>
      <c r="AA156" s="6"/>
      <c r="AB156" s="6"/>
      <c r="AC156" s="6"/>
      <c r="AD156" s="6"/>
      <c r="AE156" s="6"/>
      <c r="AF156" s="6"/>
      <c r="AG156" s="6"/>
      <c r="AH156" s="6"/>
      <c r="AI156" s="6"/>
      <c r="AJ156" s="6"/>
      <c r="AK156" s="6"/>
      <c r="AL156" s="6"/>
      <c r="AM156" s="6"/>
      <c r="AN156" s="6"/>
      <c r="AO156" s="6"/>
      <c r="AP156" s="6"/>
    </row>
    <row r="157" spans="1:42" ht="15.75" hidden="1" customHeight="1" x14ac:dyDescent="0.2">
      <c r="A157" s="6"/>
      <c r="B157" s="33"/>
      <c r="C157" s="6"/>
      <c r="D157" s="6"/>
      <c r="E157" s="6"/>
      <c r="F157" s="6"/>
      <c r="G157" s="54"/>
      <c r="H157" s="54"/>
      <c r="I157" s="54"/>
      <c r="J157" s="54"/>
      <c r="K157" s="54"/>
      <c r="L157" s="54"/>
      <c r="M157" s="54"/>
      <c r="N157" s="55"/>
      <c r="O157" s="55"/>
      <c r="P157" s="55"/>
      <c r="Q157" s="55"/>
      <c r="R157" s="55"/>
      <c r="S157" s="55"/>
      <c r="T157" s="55"/>
      <c r="U157" s="55"/>
      <c r="V157" s="55"/>
      <c r="W157" s="55"/>
      <c r="X157" s="6"/>
      <c r="Y157" s="6"/>
      <c r="Z157" s="6"/>
      <c r="AA157" s="6"/>
      <c r="AB157" s="6"/>
      <c r="AC157" s="6"/>
      <c r="AD157" s="6"/>
      <c r="AE157" s="6"/>
      <c r="AF157" s="6"/>
      <c r="AG157" s="6"/>
      <c r="AH157" s="6"/>
      <c r="AI157" s="6"/>
      <c r="AJ157" s="6"/>
      <c r="AK157" s="6"/>
      <c r="AL157" s="6"/>
      <c r="AM157" s="6"/>
      <c r="AN157" s="6"/>
      <c r="AO157" s="6"/>
      <c r="AP157" s="6"/>
    </row>
    <row r="158" spans="1:42" ht="15.75" hidden="1" customHeight="1" x14ac:dyDescent="0.2">
      <c r="A158" s="6"/>
      <c r="B158" s="33"/>
      <c r="C158" s="6"/>
      <c r="D158" s="6"/>
      <c r="E158" s="6"/>
      <c r="F158" s="6"/>
      <c r="G158" s="54"/>
      <c r="H158" s="54"/>
      <c r="I158" s="54"/>
      <c r="J158" s="54"/>
      <c r="K158" s="54"/>
      <c r="L158" s="54"/>
      <c r="M158" s="54"/>
      <c r="N158" s="55"/>
      <c r="O158" s="55"/>
      <c r="P158" s="55"/>
      <c r="Q158" s="55"/>
      <c r="R158" s="55"/>
      <c r="S158" s="55"/>
      <c r="T158" s="55"/>
      <c r="U158" s="55"/>
      <c r="V158" s="55"/>
      <c r="W158" s="55"/>
      <c r="X158" s="6"/>
      <c r="Y158" s="6"/>
      <c r="Z158" s="6"/>
      <c r="AA158" s="6"/>
      <c r="AB158" s="6"/>
      <c r="AC158" s="6"/>
      <c r="AD158" s="6"/>
      <c r="AE158" s="6"/>
      <c r="AF158" s="6"/>
      <c r="AG158" s="6"/>
      <c r="AH158" s="6"/>
      <c r="AI158" s="6"/>
      <c r="AJ158" s="6"/>
      <c r="AK158" s="6"/>
      <c r="AL158" s="6"/>
      <c r="AM158" s="6"/>
      <c r="AN158" s="6"/>
      <c r="AO158" s="6"/>
      <c r="AP158" s="6"/>
    </row>
    <row r="159" spans="1:42" ht="15.75" hidden="1" customHeight="1" x14ac:dyDescent="0.2">
      <c r="A159" s="6"/>
      <c r="B159" s="33"/>
      <c r="C159" s="6"/>
      <c r="D159" s="6"/>
      <c r="E159" s="6"/>
      <c r="F159" s="6"/>
      <c r="G159" s="54"/>
      <c r="H159" s="54"/>
      <c r="I159" s="54"/>
      <c r="J159" s="54"/>
      <c r="K159" s="54"/>
      <c r="L159" s="54"/>
      <c r="M159" s="54"/>
      <c r="N159" s="55"/>
      <c r="O159" s="55"/>
      <c r="P159" s="55"/>
      <c r="Q159" s="55"/>
      <c r="R159" s="55"/>
      <c r="S159" s="55"/>
      <c r="T159" s="55"/>
      <c r="U159" s="55"/>
      <c r="V159" s="55"/>
      <c r="W159" s="55"/>
      <c r="X159" s="6"/>
      <c r="Y159" s="6"/>
      <c r="Z159" s="6"/>
      <c r="AA159" s="6"/>
      <c r="AB159" s="6"/>
      <c r="AC159" s="6"/>
      <c r="AD159" s="6"/>
      <c r="AE159" s="6"/>
      <c r="AF159" s="6"/>
      <c r="AG159" s="6"/>
      <c r="AH159" s="6"/>
      <c r="AI159" s="6"/>
      <c r="AJ159" s="6"/>
      <c r="AK159" s="6"/>
      <c r="AL159" s="6"/>
      <c r="AM159" s="6"/>
      <c r="AN159" s="6"/>
      <c r="AO159" s="6"/>
      <c r="AP159" s="6"/>
    </row>
    <row r="160" spans="1:42" ht="15.75" hidden="1" customHeight="1" x14ac:dyDescent="0.2">
      <c r="A160" s="6"/>
      <c r="B160" s="33"/>
      <c r="C160" s="6"/>
      <c r="D160" s="6"/>
      <c r="E160" s="6"/>
      <c r="F160" s="6"/>
      <c r="G160" s="54"/>
      <c r="H160" s="54"/>
      <c r="I160" s="54"/>
      <c r="J160" s="54"/>
      <c r="K160" s="54"/>
      <c r="L160" s="54"/>
      <c r="M160" s="54"/>
      <c r="N160" s="55"/>
      <c r="O160" s="55"/>
      <c r="P160" s="55"/>
      <c r="Q160" s="55"/>
      <c r="R160" s="55"/>
      <c r="S160" s="55"/>
      <c r="T160" s="55"/>
      <c r="U160" s="55"/>
      <c r="V160" s="55"/>
      <c r="W160" s="55"/>
      <c r="X160" s="6"/>
      <c r="Y160" s="6"/>
      <c r="Z160" s="6"/>
      <c r="AA160" s="6"/>
      <c r="AB160" s="6"/>
      <c r="AC160" s="6"/>
      <c r="AD160" s="6"/>
      <c r="AE160" s="6"/>
      <c r="AF160" s="6"/>
      <c r="AG160" s="6"/>
      <c r="AH160" s="6"/>
      <c r="AI160" s="6"/>
      <c r="AJ160" s="6"/>
      <c r="AK160" s="6"/>
      <c r="AL160" s="6"/>
      <c r="AM160" s="6"/>
      <c r="AN160" s="6"/>
      <c r="AO160" s="6"/>
      <c r="AP160" s="6"/>
    </row>
    <row r="161" spans="1:42" ht="15.75" hidden="1" customHeight="1" x14ac:dyDescent="0.2">
      <c r="A161" s="6"/>
      <c r="B161" s="33"/>
      <c r="C161" s="6"/>
      <c r="D161" s="6"/>
      <c r="E161" s="6"/>
      <c r="F161" s="6"/>
      <c r="G161" s="54"/>
      <c r="H161" s="54"/>
      <c r="I161" s="54"/>
      <c r="J161" s="54"/>
      <c r="K161" s="54"/>
      <c r="L161" s="54"/>
      <c r="M161" s="54"/>
      <c r="N161" s="55"/>
      <c r="O161" s="55"/>
      <c r="P161" s="55"/>
      <c r="Q161" s="55"/>
      <c r="R161" s="55"/>
      <c r="S161" s="55"/>
      <c r="T161" s="55"/>
      <c r="U161" s="55"/>
      <c r="V161" s="55"/>
      <c r="W161" s="55"/>
      <c r="X161" s="6"/>
      <c r="Y161" s="6"/>
      <c r="Z161" s="6"/>
      <c r="AA161" s="6"/>
      <c r="AB161" s="6"/>
      <c r="AC161" s="6"/>
      <c r="AD161" s="6"/>
      <c r="AE161" s="6"/>
      <c r="AF161" s="6"/>
      <c r="AG161" s="6"/>
      <c r="AH161" s="6"/>
      <c r="AI161" s="6"/>
      <c r="AJ161" s="6"/>
      <c r="AK161" s="6"/>
      <c r="AL161" s="6"/>
      <c r="AM161" s="6"/>
      <c r="AN161" s="6"/>
      <c r="AO161" s="6"/>
      <c r="AP161" s="6"/>
    </row>
    <row r="162" spans="1:42" ht="15.75" hidden="1" customHeight="1" x14ac:dyDescent="0.2">
      <c r="A162" s="6"/>
      <c r="B162" s="33"/>
      <c r="C162" s="6"/>
      <c r="D162" s="6"/>
      <c r="E162" s="6"/>
      <c r="F162" s="6"/>
      <c r="G162" s="54"/>
      <c r="H162" s="54"/>
      <c r="I162" s="54"/>
      <c r="J162" s="54"/>
      <c r="K162" s="54"/>
      <c r="L162" s="54"/>
      <c r="M162" s="54"/>
      <c r="N162" s="55"/>
      <c r="O162" s="55"/>
      <c r="P162" s="55"/>
      <c r="Q162" s="55"/>
      <c r="R162" s="55"/>
      <c r="S162" s="55"/>
      <c r="T162" s="55"/>
      <c r="U162" s="55"/>
      <c r="V162" s="55"/>
      <c r="W162" s="55"/>
      <c r="X162" s="6"/>
      <c r="Y162" s="6"/>
      <c r="Z162" s="6"/>
      <c r="AA162" s="6"/>
      <c r="AB162" s="6"/>
      <c r="AC162" s="6"/>
      <c r="AD162" s="6"/>
      <c r="AE162" s="6"/>
      <c r="AF162" s="6"/>
      <c r="AG162" s="6"/>
      <c r="AH162" s="6"/>
      <c r="AI162" s="6"/>
      <c r="AJ162" s="6"/>
      <c r="AK162" s="6"/>
      <c r="AL162" s="6"/>
      <c r="AM162" s="6"/>
      <c r="AN162" s="6"/>
      <c r="AO162" s="6"/>
      <c r="AP162" s="6"/>
    </row>
    <row r="163" spans="1:42" ht="15.75" hidden="1" customHeight="1" x14ac:dyDescent="0.2">
      <c r="A163" s="6"/>
      <c r="B163" s="33"/>
      <c r="C163" s="6"/>
      <c r="D163" s="6"/>
      <c r="E163" s="6"/>
      <c r="F163" s="6"/>
      <c r="G163" s="54"/>
      <c r="H163" s="54"/>
      <c r="I163" s="54"/>
      <c r="J163" s="54"/>
      <c r="K163" s="54"/>
      <c r="L163" s="54"/>
      <c r="M163" s="54"/>
      <c r="N163" s="55"/>
      <c r="O163" s="55"/>
      <c r="P163" s="55"/>
      <c r="Q163" s="55"/>
      <c r="R163" s="55"/>
      <c r="S163" s="55"/>
      <c r="T163" s="55"/>
      <c r="U163" s="55"/>
      <c r="V163" s="55"/>
      <c r="W163" s="55"/>
      <c r="X163" s="6"/>
      <c r="Y163" s="6"/>
      <c r="Z163" s="6"/>
      <c r="AA163" s="6"/>
      <c r="AB163" s="6"/>
      <c r="AC163" s="6"/>
      <c r="AD163" s="6"/>
      <c r="AE163" s="6"/>
      <c r="AF163" s="6"/>
      <c r="AG163" s="6"/>
      <c r="AH163" s="6"/>
      <c r="AI163" s="6"/>
      <c r="AJ163" s="6"/>
      <c r="AK163" s="6"/>
      <c r="AL163" s="6"/>
      <c r="AM163" s="6"/>
      <c r="AN163" s="6"/>
      <c r="AO163" s="6"/>
      <c r="AP163" s="6"/>
    </row>
    <row r="164" spans="1:42" ht="15.75" hidden="1" customHeight="1" x14ac:dyDescent="0.2">
      <c r="A164" s="6"/>
      <c r="B164" s="33"/>
      <c r="C164" s="6"/>
      <c r="D164" s="6"/>
      <c r="E164" s="6"/>
      <c r="F164" s="6"/>
      <c r="G164" s="54"/>
      <c r="H164" s="54"/>
      <c r="I164" s="54"/>
      <c r="J164" s="54"/>
      <c r="K164" s="54"/>
      <c r="L164" s="54"/>
      <c r="M164" s="54"/>
      <c r="N164" s="55"/>
      <c r="O164" s="55"/>
      <c r="P164" s="55"/>
      <c r="Q164" s="55"/>
      <c r="R164" s="55"/>
      <c r="S164" s="55"/>
      <c r="T164" s="55"/>
      <c r="U164" s="55"/>
      <c r="V164" s="55"/>
      <c r="W164" s="55"/>
      <c r="X164" s="6"/>
      <c r="Y164" s="6"/>
      <c r="Z164" s="6"/>
      <c r="AA164" s="6"/>
      <c r="AB164" s="6"/>
      <c r="AC164" s="6"/>
      <c r="AD164" s="6"/>
      <c r="AE164" s="6"/>
      <c r="AF164" s="6"/>
      <c r="AG164" s="6"/>
      <c r="AH164" s="6"/>
      <c r="AI164" s="6"/>
      <c r="AJ164" s="6"/>
      <c r="AK164" s="6"/>
      <c r="AL164" s="6"/>
      <c r="AM164" s="6"/>
      <c r="AN164" s="6"/>
      <c r="AO164" s="6"/>
      <c r="AP164" s="6"/>
    </row>
    <row r="165" spans="1:42" ht="15.75" hidden="1" customHeight="1" x14ac:dyDescent="0.2">
      <c r="A165" s="6"/>
      <c r="B165" s="33"/>
      <c r="C165" s="6"/>
      <c r="D165" s="6"/>
      <c r="E165" s="6"/>
      <c r="F165" s="6"/>
      <c r="G165" s="54"/>
      <c r="H165" s="54"/>
      <c r="I165" s="54"/>
      <c r="J165" s="54"/>
      <c r="K165" s="54"/>
      <c r="L165" s="54"/>
      <c r="M165" s="54"/>
      <c r="N165" s="55"/>
      <c r="O165" s="55"/>
      <c r="P165" s="55"/>
      <c r="Q165" s="55"/>
      <c r="R165" s="55"/>
      <c r="S165" s="55"/>
      <c r="T165" s="55"/>
      <c r="U165" s="55"/>
      <c r="V165" s="55"/>
      <c r="W165" s="55"/>
      <c r="X165" s="6"/>
      <c r="Y165" s="6"/>
      <c r="Z165" s="6"/>
      <c r="AA165" s="6"/>
      <c r="AB165" s="6"/>
      <c r="AC165" s="6"/>
      <c r="AD165" s="6"/>
      <c r="AE165" s="6"/>
      <c r="AF165" s="6"/>
      <c r="AG165" s="6"/>
      <c r="AH165" s="6"/>
      <c r="AI165" s="6"/>
      <c r="AJ165" s="6"/>
      <c r="AK165" s="6"/>
      <c r="AL165" s="6"/>
      <c r="AM165" s="6"/>
      <c r="AN165" s="6"/>
      <c r="AO165" s="6"/>
      <c r="AP165" s="6"/>
    </row>
    <row r="166" spans="1:42" ht="15.75" hidden="1" customHeight="1" x14ac:dyDescent="0.2">
      <c r="A166" s="6"/>
      <c r="B166" s="33"/>
      <c r="C166" s="6"/>
      <c r="D166" s="6"/>
      <c r="E166" s="6"/>
      <c r="F166" s="6"/>
      <c r="G166" s="54"/>
      <c r="H166" s="54"/>
      <c r="I166" s="54"/>
      <c r="J166" s="54"/>
      <c r="K166" s="54"/>
      <c r="L166" s="54"/>
      <c r="M166" s="54"/>
      <c r="N166" s="55"/>
      <c r="O166" s="55"/>
      <c r="P166" s="55"/>
      <c r="Q166" s="55"/>
      <c r="R166" s="55"/>
      <c r="S166" s="55"/>
      <c r="T166" s="55"/>
      <c r="U166" s="55"/>
      <c r="V166" s="55"/>
      <c r="W166" s="55"/>
      <c r="X166" s="6"/>
      <c r="Y166" s="6"/>
      <c r="Z166" s="6"/>
      <c r="AA166" s="6"/>
      <c r="AB166" s="6"/>
      <c r="AC166" s="6"/>
      <c r="AD166" s="6"/>
      <c r="AE166" s="6"/>
      <c r="AF166" s="6"/>
      <c r="AG166" s="6"/>
      <c r="AH166" s="6"/>
      <c r="AI166" s="6"/>
      <c r="AJ166" s="6"/>
      <c r="AK166" s="6"/>
      <c r="AL166" s="6"/>
      <c r="AM166" s="6"/>
      <c r="AN166" s="6"/>
      <c r="AO166" s="6"/>
      <c r="AP166" s="6"/>
    </row>
    <row r="167" spans="1:42" ht="15.75" hidden="1" customHeight="1" x14ac:dyDescent="0.2">
      <c r="A167" s="6"/>
      <c r="B167" s="33"/>
      <c r="C167" s="6"/>
      <c r="D167" s="6"/>
      <c r="E167" s="6"/>
      <c r="F167" s="6"/>
      <c r="G167" s="54"/>
      <c r="H167" s="54"/>
      <c r="I167" s="54"/>
      <c r="J167" s="54"/>
      <c r="K167" s="54"/>
      <c r="L167" s="54"/>
      <c r="M167" s="54"/>
      <c r="N167" s="55"/>
      <c r="O167" s="55"/>
      <c r="P167" s="55"/>
      <c r="Q167" s="55"/>
      <c r="R167" s="55"/>
      <c r="S167" s="55"/>
      <c r="T167" s="55"/>
      <c r="U167" s="55"/>
      <c r="V167" s="55"/>
      <c r="W167" s="55"/>
      <c r="X167" s="6"/>
      <c r="Y167" s="6"/>
      <c r="Z167" s="6"/>
      <c r="AA167" s="6"/>
      <c r="AB167" s="6"/>
      <c r="AC167" s="6"/>
      <c r="AD167" s="6"/>
      <c r="AE167" s="6"/>
      <c r="AF167" s="6"/>
      <c r="AG167" s="6"/>
      <c r="AH167" s="6"/>
      <c r="AI167" s="6"/>
      <c r="AJ167" s="6"/>
      <c r="AK167" s="6"/>
      <c r="AL167" s="6"/>
      <c r="AM167" s="6"/>
      <c r="AN167" s="6"/>
      <c r="AO167" s="6"/>
      <c r="AP167" s="6"/>
    </row>
    <row r="168" spans="1:42" ht="15.75" hidden="1" customHeight="1" x14ac:dyDescent="0.2">
      <c r="A168" s="6"/>
      <c r="B168" s="33"/>
      <c r="C168" s="6"/>
      <c r="D168" s="6"/>
      <c r="E168" s="6"/>
      <c r="F168" s="6"/>
      <c r="G168" s="54"/>
      <c r="H168" s="54"/>
      <c r="I168" s="54"/>
      <c r="J168" s="54"/>
      <c r="K168" s="54"/>
      <c r="L168" s="54"/>
      <c r="M168" s="54"/>
      <c r="N168" s="55"/>
      <c r="O168" s="55"/>
      <c r="P168" s="55"/>
      <c r="Q168" s="55"/>
      <c r="R168" s="55"/>
      <c r="S168" s="55"/>
      <c r="T168" s="55"/>
      <c r="U168" s="55"/>
      <c r="V168" s="55"/>
      <c r="W168" s="55"/>
      <c r="X168" s="6"/>
      <c r="Y168" s="6"/>
      <c r="Z168" s="6"/>
      <c r="AA168" s="6"/>
      <c r="AB168" s="6"/>
      <c r="AC168" s="6"/>
      <c r="AD168" s="6"/>
      <c r="AE168" s="6"/>
      <c r="AF168" s="6"/>
      <c r="AG168" s="6"/>
      <c r="AH168" s="6"/>
      <c r="AI168" s="6"/>
      <c r="AJ168" s="6"/>
      <c r="AK168" s="6"/>
      <c r="AL168" s="6"/>
      <c r="AM168" s="6"/>
      <c r="AN168" s="6"/>
      <c r="AO168" s="6"/>
      <c r="AP168" s="6"/>
    </row>
    <row r="169" spans="1:42" ht="15.75" hidden="1" customHeight="1" x14ac:dyDescent="0.2">
      <c r="A169" s="6"/>
      <c r="B169" s="33"/>
      <c r="C169" s="6"/>
      <c r="D169" s="6"/>
      <c r="E169" s="6"/>
      <c r="F169" s="6"/>
      <c r="G169" s="54"/>
      <c r="H169" s="54"/>
      <c r="I169" s="54"/>
      <c r="J169" s="54"/>
      <c r="K169" s="54"/>
      <c r="L169" s="54"/>
      <c r="M169" s="54"/>
      <c r="N169" s="55"/>
      <c r="O169" s="55"/>
      <c r="P169" s="55"/>
      <c r="Q169" s="55"/>
      <c r="R169" s="55"/>
      <c r="S169" s="55"/>
      <c r="T169" s="55"/>
      <c r="U169" s="55"/>
      <c r="V169" s="55"/>
      <c r="W169" s="55"/>
      <c r="X169" s="6"/>
      <c r="Y169" s="6"/>
      <c r="Z169" s="6"/>
      <c r="AA169" s="6"/>
      <c r="AB169" s="6"/>
      <c r="AC169" s="6"/>
      <c r="AD169" s="6"/>
      <c r="AE169" s="6"/>
      <c r="AF169" s="6"/>
      <c r="AG169" s="6"/>
      <c r="AH169" s="6"/>
      <c r="AI169" s="6"/>
      <c r="AJ169" s="6"/>
      <c r="AK169" s="6"/>
      <c r="AL169" s="6"/>
      <c r="AM169" s="6"/>
      <c r="AN169" s="6"/>
      <c r="AO169" s="6"/>
      <c r="AP169" s="6"/>
    </row>
    <row r="170" spans="1:42" ht="15.75" hidden="1" customHeight="1" x14ac:dyDescent="0.2">
      <c r="A170" s="6"/>
      <c r="B170" s="33"/>
      <c r="C170" s="6"/>
      <c r="D170" s="6"/>
      <c r="E170" s="6"/>
      <c r="F170" s="6"/>
      <c r="G170" s="54"/>
      <c r="H170" s="54"/>
      <c r="I170" s="54"/>
      <c r="J170" s="54"/>
      <c r="K170" s="54"/>
      <c r="L170" s="54"/>
      <c r="M170" s="54"/>
      <c r="N170" s="55"/>
      <c r="O170" s="55"/>
      <c r="P170" s="55"/>
      <c r="Q170" s="55"/>
      <c r="R170" s="55"/>
      <c r="S170" s="55"/>
      <c r="T170" s="55"/>
      <c r="U170" s="55"/>
      <c r="V170" s="55"/>
      <c r="W170" s="55"/>
      <c r="X170" s="6"/>
      <c r="Y170" s="6"/>
      <c r="Z170" s="6"/>
      <c r="AA170" s="6"/>
      <c r="AB170" s="6"/>
      <c r="AC170" s="6"/>
      <c r="AD170" s="6"/>
      <c r="AE170" s="6"/>
      <c r="AF170" s="6"/>
      <c r="AG170" s="6"/>
      <c r="AH170" s="6"/>
      <c r="AI170" s="6"/>
      <c r="AJ170" s="6"/>
      <c r="AK170" s="6"/>
      <c r="AL170" s="6"/>
      <c r="AM170" s="6"/>
      <c r="AN170" s="6"/>
      <c r="AO170" s="6"/>
      <c r="AP170" s="6"/>
    </row>
    <row r="171" spans="1:42" ht="15.75" hidden="1" customHeight="1" x14ac:dyDescent="0.2">
      <c r="A171" s="6"/>
      <c r="B171" s="33"/>
      <c r="C171" s="6"/>
      <c r="D171" s="6"/>
      <c r="E171" s="6"/>
      <c r="F171" s="6"/>
      <c r="G171" s="54"/>
      <c r="H171" s="54"/>
      <c r="I171" s="54"/>
      <c r="J171" s="54"/>
      <c r="K171" s="54"/>
      <c r="L171" s="54"/>
      <c r="M171" s="54"/>
      <c r="N171" s="55"/>
      <c r="O171" s="55"/>
      <c r="P171" s="55"/>
      <c r="Q171" s="55"/>
      <c r="R171" s="55"/>
      <c r="S171" s="55"/>
      <c r="T171" s="55"/>
      <c r="U171" s="55"/>
      <c r="V171" s="55"/>
      <c r="W171" s="55"/>
      <c r="X171" s="6"/>
      <c r="Y171" s="6"/>
      <c r="Z171" s="6"/>
      <c r="AA171" s="6"/>
      <c r="AB171" s="6"/>
      <c r="AC171" s="6"/>
      <c r="AD171" s="6"/>
      <c r="AE171" s="6"/>
      <c r="AF171" s="6"/>
      <c r="AG171" s="6"/>
      <c r="AH171" s="6"/>
      <c r="AI171" s="6"/>
      <c r="AJ171" s="6"/>
      <c r="AK171" s="6"/>
      <c r="AL171" s="6"/>
      <c r="AM171" s="6"/>
      <c r="AN171" s="6"/>
      <c r="AO171" s="6"/>
      <c r="AP171" s="6"/>
    </row>
    <row r="172" spans="1:42" ht="15.75" hidden="1" customHeight="1" x14ac:dyDescent="0.2">
      <c r="A172" s="6"/>
      <c r="B172" s="33"/>
      <c r="C172" s="6"/>
      <c r="D172" s="6"/>
      <c r="E172" s="6"/>
      <c r="F172" s="6"/>
      <c r="G172" s="54"/>
      <c r="H172" s="54"/>
      <c r="I172" s="54"/>
      <c r="J172" s="54"/>
      <c r="K172" s="54"/>
      <c r="L172" s="54"/>
      <c r="M172" s="54"/>
      <c r="N172" s="55"/>
      <c r="O172" s="55"/>
      <c r="P172" s="55"/>
      <c r="Q172" s="55"/>
      <c r="R172" s="55"/>
      <c r="S172" s="55"/>
      <c r="T172" s="55"/>
      <c r="U172" s="55"/>
      <c r="V172" s="55"/>
      <c r="W172" s="55"/>
      <c r="X172" s="6"/>
      <c r="Y172" s="6"/>
      <c r="Z172" s="6"/>
      <c r="AA172" s="6"/>
      <c r="AB172" s="6"/>
      <c r="AC172" s="6"/>
      <c r="AD172" s="6"/>
      <c r="AE172" s="6"/>
      <c r="AF172" s="6"/>
      <c r="AG172" s="6"/>
      <c r="AH172" s="6"/>
      <c r="AI172" s="6"/>
      <c r="AJ172" s="6"/>
      <c r="AK172" s="6"/>
      <c r="AL172" s="6"/>
      <c r="AM172" s="6"/>
      <c r="AN172" s="6"/>
      <c r="AO172" s="6"/>
      <c r="AP172" s="6"/>
    </row>
    <row r="173" spans="1:42" ht="15.75" hidden="1" customHeight="1" x14ac:dyDescent="0.2">
      <c r="A173" s="6"/>
      <c r="B173" s="33"/>
      <c r="C173" s="6"/>
      <c r="D173" s="6"/>
      <c r="E173" s="6"/>
      <c r="F173" s="6"/>
      <c r="G173" s="54"/>
      <c r="H173" s="54"/>
      <c r="I173" s="54"/>
      <c r="J173" s="54"/>
      <c r="K173" s="54"/>
      <c r="L173" s="54"/>
      <c r="M173" s="54"/>
      <c r="N173" s="55"/>
      <c r="O173" s="55"/>
      <c r="P173" s="55"/>
      <c r="Q173" s="55"/>
      <c r="R173" s="55"/>
      <c r="S173" s="55"/>
      <c r="T173" s="55"/>
      <c r="U173" s="55"/>
      <c r="V173" s="55"/>
      <c r="W173" s="55"/>
      <c r="X173" s="6"/>
      <c r="Y173" s="6"/>
      <c r="Z173" s="6"/>
      <c r="AA173" s="6"/>
      <c r="AB173" s="6"/>
      <c r="AC173" s="6"/>
      <c r="AD173" s="6"/>
      <c r="AE173" s="6"/>
      <c r="AF173" s="6"/>
      <c r="AG173" s="6"/>
      <c r="AH173" s="6"/>
      <c r="AI173" s="6"/>
      <c r="AJ173" s="6"/>
      <c r="AK173" s="6"/>
      <c r="AL173" s="6"/>
      <c r="AM173" s="6"/>
      <c r="AN173" s="6"/>
      <c r="AO173" s="6"/>
      <c r="AP173" s="6"/>
    </row>
    <row r="174" spans="1:42" ht="15.75" hidden="1" customHeight="1" x14ac:dyDescent="0.2">
      <c r="A174" s="6"/>
      <c r="B174" s="33"/>
      <c r="C174" s="6"/>
      <c r="D174" s="6"/>
      <c r="E174" s="6"/>
      <c r="F174" s="6"/>
      <c r="G174" s="54"/>
      <c r="H174" s="54"/>
      <c r="I174" s="54"/>
      <c r="J174" s="54"/>
      <c r="K174" s="54"/>
      <c r="L174" s="54"/>
      <c r="M174" s="54"/>
      <c r="N174" s="55"/>
      <c r="O174" s="55"/>
      <c r="P174" s="55"/>
      <c r="Q174" s="55"/>
      <c r="R174" s="55"/>
      <c r="S174" s="55"/>
      <c r="T174" s="55"/>
      <c r="U174" s="55"/>
      <c r="V174" s="55"/>
      <c r="W174" s="55"/>
      <c r="X174" s="6"/>
      <c r="Y174" s="6"/>
      <c r="Z174" s="6"/>
      <c r="AA174" s="6"/>
      <c r="AB174" s="6"/>
      <c r="AC174" s="6"/>
      <c r="AD174" s="6"/>
      <c r="AE174" s="6"/>
      <c r="AF174" s="6"/>
      <c r="AG174" s="6"/>
      <c r="AH174" s="6"/>
      <c r="AI174" s="6"/>
      <c r="AJ174" s="6"/>
      <c r="AK174" s="6"/>
      <c r="AL174" s="6"/>
      <c r="AM174" s="6"/>
      <c r="AN174" s="6"/>
      <c r="AO174" s="6"/>
      <c r="AP174" s="6"/>
    </row>
    <row r="175" spans="1:42" ht="15.75" hidden="1" customHeight="1" x14ac:dyDescent="0.2">
      <c r="A175" s="6"/>
      <c r="B175" s="33"/>
      <c r="C175" s="6"/>
      <c r="D175" s="6"/>
      <c r="E175" s="6"/>
      <c r="F175" s="6"/>
      <c r="G175" s="54"/>
      <c r="H175" s="54"/>
      <c r="I175" s="54"/>
      <c r="J175" s="54"/>
      <c r="K175" s="54"/>
      <c r="L175" s="54"/>
      <c r="M175" s="54"/>
      <c r="N175" s="55"/>
      <c r="O175" s="55"/>
      <c r="P175" s="55"/>
      <c r="Q175" s="55"/>
      <c r="R175" s="55"/>
      <c r="S175" s="55"/>
      <c r="T175" s="55"/>
      <c r="U175" s="55"/>
      <c r="V175" s="55"/>
      <c r="W175" s="55"/>
      <c r="X175" s="6"/>
      <c r="Y175" s="6"/>
      <c r="Z175" s="6"/>
      <c r="AA175" s="6"/>
      <c r="AB175" s="6"/>
      <c r="AC175" s="6"/>
      <c r="AD175" s="6"/>
      <c r="AE175" s="6"/>
      <c r="AF175" s="6"/>
      <c r="AG175" s="6"/>
      <c r="AH175" s="6"/>
      <c r="AI175" s="6"/>
      <c r="AJ175" s="6"/>
      <c r="AK175" s="6"/>
      <c r="AL175" s="6"/>
      <c r="AM175" s="6"/>
      <c r="AN175" s="6"/>
      <c r="AO175" s="6"/>
      <c r="AP175" s="6"/>
    </row>
    <row r="176" spans="1:42" ht="15.75" hidden="1" customHeight="1" x14ac:dyDescent="0.2">
      <c r="A176" s="6"/>
      <c r="B176" s="33"/>
      <c r="C176" s="6"/>
      <c r="D176" s="6"/>
      <c r="E176" s="6"/>
      <c r="F176" s="6"/>
      <c r="G176" s="54"/>
      <c r="H176" s="54"/>
      <c r="I176" s="54"/>
      <c r="J176" s="54"/>
      <c r="K176" s="54"/>
      <c r="L176" s="54"/>
      <c r="M176" s="54"/>
      <c r="N176" s="55"/>
      <c r="O176" s="55"/>
      <c r="P176" s="55"/>
      <c r="Q176" s="55"/>
      <c r="R176" s="55"/>
      <c r="S176" s="55"/>
      <c r="T176" s="55"/>
      <c r="U176" s="55"/>
      <c r="V176" s="55"/>
      <c r="W176" s="55"/>
      <c r="X176" s="6"/>
      <c r="Y176" s="6"/>
      <c r="Z176" s="6"/>
      <c r="AA176" s="6"/>
      <c r="AB176" s="6"/>
      <c r="AC176" s="6"/>
      <c r="AD176" s="6"/>
      <c r="AE176" s="6"/>
      <c r="AF176" s="6"/>
      <c r="AG176" s="6"/>
      <c r="AH176" s="6"/>
      <c r="AI176" s="6"/>
      <c r="AJ176" s="6"/>
      <c r="AK176" s="6"/>
      <c r="AL176" s="6"/>
      <c r="AM176" s="6"/>
      <c r="AN176" s="6"/>
      <c r="AO176" s="6"/>
      <c r="AP176" s="6"/>
    </row>
    <row r="177" spans="1:42" ht="15.75" hidden="1" customHeight="1" x14ac:dyDescent="0.2">
      <c r="A177" s="6"/>
      <c r="B177" s="33"/>
      <c r="C177" s="6"/>
      <c r="D177" s="6"/>
      <c r="E177" s="6"/>
      <c r="F177" s="6"/>
      <c r="G177" s="54"/>
      <c r="H177" s="54"/>
      <c r="I177" s="54"/>
      <c r="J177" s="54"/>
      <c r="K177" s="54"/>
      <c r="L177" s="54"/>
      <c r="M177" s="54"/>
      <c r="N177" s="55"/>
      <c r="O177" s="55"/>
      <c r="P177" s="55"/>
      <c r="Q177" s="55"/>
      <c r="R177" s="55"/>
      <c r="S177" s="55"/>
      <c r="T177" s="55"/>
      <c r="U177" s="55"/>
      <c r="V177" s="55"/>
      <c r="W177" s="55"/>
      <c r="X177" s="6"/>
      <c r="Y177" s="6"/>
      <c r="Z177" s="6"/>
      <c r="AA177" s="6"/>
      <c r="AB177" s="6"/>
      <c r="AC177" s="6"/>
      <c r="AD177" s="6"/>
      <c r="AE177" s="6"/>
      <c r="AF177" s="6"/>
      <c r="AG177" s="6"/>
      <c r="AH177" s="6"/>
      <c r="AI177" s="6"/>
      <c r="AJ177" s="6"/>
      <c r="AK177" s="6"/>
      <c r="AL177" s="6"/>
      <c r="AM177" s="6"/>
      <c r="AN177" s="6"/>
      <c r="AO177" s="6"/>
      <c r="AP177" s="6"/>
    </row>
    <row r="178" spans="1:42" ht="15.75" hidden="1" customHeight="1" x14ac:dyDescent="0.2">
      <c r="A178" s="6"/>
      <c r="B178" s="33"/>
      <c r="C178" s="6"/>
      <c r="D178" s="6"/>
      <c r="E178" s="6"/>
      <c r="F178" s="6"/>
      <c r="G178" s="54"/>
      <c r="H178" s="54"/>
      <c r="I178" s="54"/>
      <c r="J178" s="54"/>
      <c r="K178" s="54"/>
      <c r="L178" s="54"/>
      <c r="M178" s="54"/>
      <c r="N178" s="55"/>
      <c r="O178" s="55"/>
      <c r="P178" s="55"/>
      <c r="Q178" s="55"/>
      <c r="R178" s="55"/>
      <c r="S178" s="55"/>
      <c r="T178" s="55"/>
      <c r="U178" s="55"/>
      <c r="V178" s="55"/>
      <c r="W178" s="55"/>
      <c r="X178" s="6"/>
      <c r="Y178" s="6"/>
      <c r="Z178" s="6"/>
      <c r="AA178" s="6"/>
      <c r="AB178" s="6"/>
      <c r="AC178" s="6"/>
      <c r="AD178" s="6"/>
      <c r="AE178" s="6"/>
      <c r="AF178" s="6"/>
      <c r="AG178" s="6"/>
      <c r="AH178" s="6"/>
      <c r="AI178" s="6"/>
      <c r="AJ178" s="6"/>
      <c r="AK178" s="6"/>
      <c r="AL178" s="6"/>
      <c r="AM178" s="6"/>
      <c r="AN178" s="6"/>
      <c r="AO178" s="6"/>
      <c r="AP178" s="6"/>
    </row>
    <row r="179" spans="1:42" ht="15.75" hidden="1" customHeight="1" x14ac:dyDescent="0.2">
      <c r="A179" s="6"/>
      <c r="B179" s="33"/>
      <c r="C179" s="6"/>
      <c r="D179" s="6"/>
      <c r="E179" s="6"/>
      <c r="F179" s="6"/>
      <c r="G179" s="54"/>
      <c r="H179" s="54"/>
      <c r="I179" s="54"/>
      <c r="J179" s="54"/>
      <c r="K179" s="54"/>
      <c r="L179" s="54"/>
      <c r="M179" s="54"/>
      <c r="N179" s="55"/>
      <c r="O179" s="55"/>
      <c r="P179" s="55"/>
      <c r="Q179" s="55"/>
      <c r="R179" s="55"/>
      <c r="S179" s="55"/>
      <c r="T179" s="55"/>
      <c r="U179" s="55"/>
      <c r="V179" s="55"/>
      <c r="W179" s="55"/>
      <c r="X179" s="6"/>
      <c r="Y179" s="6"/>
      <c r="Z179" s="6"/>
      <c r="AA179" s="6"/>
      <c r="AB179" s="6"/>
      <c r="AC179" s="6"/>
      <c r="AD179" s="6"/>
      <c r="AE179" s="6"/>
      <c r="AF179" s="6"/>
      <c r="AG179" s="6"/>
      <c r="AH179" s="6"/>
      <c r="AI179" s="6"/>
      <c r="AJ179" s="6"/>
      <c r="AK179" s="6"/>
      <c r="AL179" s="6"/>
      <c r="AM179" s="6"/>
      <c r="AN179" s="6"/>
      <c r="AO179" s="6"/>
      <c r="AP179" s="6"/>
    </row>
    <row r="180" spans="1:42" ht="15.75" hidden="1" customHeight="1" x14ac:dyDescent="0.2">
      <c r="A180" s="6"/>
      <c r="B180" s="33"/>
      <c r="C180" s="6"/>
      <c r="D180" s="6"/>
      <c r="E180" s="6"/>
      <c r="F180" s="6"/>
      <c r="G180" s="54"/>
      <c r="H180" s="54"/>
      <c r="I180" s="54"/>
      <c r="J180" s="54"/>
      <c r="K180" s="54"/>
      <c r="L180" s="54"/>
      <c r="M180" s="54"/>
      <c r="N180" s="55"/>
      <c r="O180" s="55"/>
      <c r="P180" s="55"/>
      <c r="Q180" s="55"/>
      <c r="R180" s="55"/>
      <c r="S180" s="55"/>
      <c r="T180" s="55"/>
      <c r="U180" s="55"/>
      <c r="V180" s="55"/>
      <c r="W180" s="55"/>
      <c r="X180" s="6"/>
      <c r="Y180" s="6"/>
      <c r="Z180" s="6"/>
      <c r="AA180" s="6"/>
      <c r="AB180" s="6"/>
      <c r="AC180" s="6"/>
      <c r="AD180" s="6"/>
      <c r="AE180" s="6"/>
      <c r="AF180" s="6"/>
      <c r="AG180" s="6"/>
      <c r="AH180" s="6"/>
      <c r="AI180" s="6"/>
      <c r="AJ180" s="6"/>
      <c r="AK180" s="6"/>
      <c r="AL180" s="6"/>
      <c r="AM180" s="6"/>
      <c r="AN180" s="6"/>
      <c r="AO180" s="6"/>
      <c r="AP180" s="6"/>
    </row>
    <row r="181" spans="1:42" ht="15.75" hidden="1" customHeight="1" x14ac:dyDescent="0.2">
      <c r="A181" s="6"/>
      <c r="B181" s="33"/>
      <c r="C181" s="6"/>
      <c r="D181" s="6"/>
      <c r="E181" s="6"/>
      <c r="F181" s="6"/>
      <c r="G181" s="54"/>
      <c r="H181" s="54"/>
      <c r="I181" s="54"/>
      <c r="J181" s="54"/>
      <c r="K181" s="54"/>
      <c r="L181" s="54"/>
      <c r="M181" s="54"/>
      <c r="N181" s="55"/>
      <c r="O181" s="55"/>
      <c r="P181" s="55"/>
      <c r="Q181" s="55"/>
      <c r="R181" s="55"/>
      <c r="S181" s="55"/>
      <c r="T181" s="55"/>
      <c r="U181" s="55"/>
      <c r="V181" s="55"/>
      <c r="W181" s="55"/>
      <c r="X181" s="6"/>
      <c r="Y181" s="6"/>
      <c r="Z181" s="6"/>
      <c r="AA181" s="6"/>
      <c r="AB181" s="6"/>
      <c r="AC181" s="6"/>
      <c r="AD181" s="6"/>
      <c r="AE181" s="6"/>
      <c r="AF181" s="6"/>
      <c r="AG181" s="6"/>
      <c r="AH181" s="6"/>
      <c r="AI181" s="6"/>
      <c r="AJ181" s="6"/>
      <c r="AK181" s="6"/>
      <c r="AL181" s="6"/>
      <c r="AM181" s="6"/>
      <c r="AN181" s="6"/>
      <c r="AO181" s="6"/>
      <c r="AP181" s="6"/>
    </row>
    <row r="182" spans="1:42" ht="15.75" hidden="1" customHeight="1" x14ac:dyDescent="0.2">
      <c r="A182" s="6"/>
      <c r="B182" s="33"/>
      <c r="C182" s="6"/>
      <c r="D182" s="6"/>
      <c r="E182" s="6"/>
      <c r="F182" s="6"/>
      <c r="G182" s="54"/>
      <c r="H182" s="54"/>
      <c r="I182" s="54"/>
      <c r="J182" s="54"/>
      <c r="K182" s="54"/>
      <c r="L182" s="54"/>
      <c r="M182" s="54"/>
      <c r="N182" s="55"/>
      <c r="O182" s="55"/>
      <c r="P182" s="55"/>
      <c r="Q182" s="55"/>
      <c r="R182" s="55"/>
      <c r="S182" s="55"/>
      <c r="T182" s="55"/>
      <c r="U182" s="55"/>
      <c r="V182" s="55"/>
      <c r="W182" s="55"/>
      <c r="X182" s="6"/>
      <c r="Y182" s="6"/>
      <c r="Z182" s="6"/>
      <c r="AA182" s="6"/>
      <c r="AB182" s="6"/>
      <c r="AC182" s="6"/>
      <c r="AD182" s="6"/>
      <c r="AE182" s="6"/>
      <c r="AF182" s="6"/>
      <c r="AG182" s="6"/>
      <c r="AH182" s="6"/>
      <c r="AI182" s="6"/>
      <c r="AJ182" s="6"/>
      <c r="AK182" s="6"/>
      <c r="AL182" s="6"/>
      <c r="AM182" s="6"/>
      <c r="AN182" s="6"/>
      <c r="AO182" s="6"/>
      <c r="AP182" s="6"/>
    </row>
    <row r="183" spans="1:42" ht="15.75" hidden="1" customHeight="1" x14ac:dyDescent="0.2">
      <c r="A183" s="6"/>
      <c r="B183" s="33"/>
      <c r="C183" s="6"/>
      <c r="D183" s="6"/>
      <c r="E183" s="6"/>
      <c r="F183" s="6"/>
      <c r="G183" s="54"/>
      <c r="H183" s="54"/>
      <c r="I183" s="54"/>
      <c r="J183" s="54"/>
      <c r="K183" s="54"/>
      <c r="L183" s="54"/>
      <c r="M183" s="54"/>
      <c r="N183" s="55"/>
      <c r="O183" s="55"/>
      <c r="P183" s="55"/>
      <c r="Q183" s="55"/>
      <c r="R183" s="55"/>
      <c r="S183" s="55"/>
      <c r="T183" s="55"/>
      <c r="U183" s="55"/>
      <c r="V183" s="55"/>
      <c r="W183" s="55"/>
      <c r="X183" s="6"/>
      <c r="Y183" s="6"/>
      <c r="Z183" s="6"/>
      <c r="AA183" s="6"/>
      <c r="AB183" s="6"/>
      <c r="AC183" s="6"/>
      <c r="AD183" s="6"/>
      <c r="AE183" s="6"/>
      <c r="AF183" s="6"/>
      <c r="AG183" s="6"/>
      <c r="AH183" s="6"/>
      <c r="AI183" s="6"/>
      <c r="AJ183" s="6"/>
      <c r="AK183" s="6"/>
      <c r="AL183" s="6"/>
      <c r="AM183" s="6"/>
      <c r="AN183" s="6"/>
      <c r="AO183" s="6"/>
      <c r="AP183" s="6"/>
    </row>
    <row r="184" spans="1:42" ht="15.75" hidden="1" customHeight="1" x14ac:dyDescent="0.2">
      <c r="A184" s="6"/>
      <c r="B184" s="33"/>
      <c r="C184" s="6"/>
      <c r="D184" s="6"/>
      <c r="E184" s="6"/>
      <c r="F184" s="6"/>
      <c r="G184" s="54"/>
      <c r="H184" s="54"/>
      <c r="I184" s="54"/>
      <c r="J184" s="54"/>
      <c r="K184" s="54"/>
      <c r="L184" s="54"/>
      <c r="M184" s="54"/>
      <c r="N184" s="55"/>
      <c r="O184" s="55"/>
      <c r="P184" s="55"/>
      <c r="Q184" s="55"/>
      <c r="R184" s="55"/>
      <c r="S184" s="55"/>
      <c r="T184" s="55"/>
      <c r="U184" s="55"/>
      <c r="V184" s="55"/>
      <c r="W184" s="55"/>
      <c r="X184" s="6"/>
      <c r="Y184" s="6"/>
      <c r="Z184" s="6"/>
      <c r="AA184" s="6"/>
      <c r="AB184" s="6"/>
      <c r="AC184" s="6"/>
      <c r="AD184" s="6"/>
      <c r="AE184" s="6"/>
      <c r="AF184" s="6"/>
      <c r="AG184" s="6"/>
      <c r="AH184" s="6"/>
      <c r="AI184" s="6"/>
      <c r="AJ184" s="6"/>
      <c r="AK184" s="6"/>
      <c r="AL184" s="6"/>
      <c r="AM184" s="6"/>
      <c r="AN184" s="6"/>
      <c r="AO184" s="6"/>
      <c r="AP184" s="6"/>
    </row>
    <row r="185" spans="1:42" ht="15.75" hidden="1" customHeight="1" x14ac:dyDescent="0.2">
      <c r="A185" s="6"/>
      <c r="B185" s="33"/>
      <c r="C185" s="6"/>
      <c r="D185" s="6"/>
      <c r="E185" s="6"/>
      <c r="F185" s="6"/>
      <c r="G185" s="54"/>
      <c r="H185" s="54"/>
      <c r="I185" s="54"/>
      <c r="J185" s="54"/>
      <c r="K185" s="54"/>
      <c r="L185" s="54"/>
      <c r="M185" s="54"/>
      <c r="N185" s="55"/>
      <c r="O185" s="55"/>
      <c r="P185" s="55"/>
      <c r="Q185" s="55"/>
      <c r="R185" s="55"/>
      <c r="S185" s="55"/>
      <c r="T185" s="55"/>
      <c r="U185" s="55"/>
      <c r="V185" s="55"/>
      <c r="W185" s="55"/>
      <c r="X185" s="6"/>
      <c r="Y185" s="6"/>
      <c r="Z185" s="6"/>
      <c r="AA185" s="6"/>
      <c r="AB185" s="6"/>
      <c r="AC185" s="6"/>
      <c r="AD185" s="6"/>
      <c r="AE185" s="6"/>
      <c r="AF185" s="6"/>
      <c r="AG185" s="6"/>
      <c r="AH185" s="6"/>
      <c r="AI185" s="6"/>
      <c r="AJ185" s="6"/>
      <c r="AK185" s="6"/>
      <c r="AL185" s="6"/>
      <c r="AM185" s="6"/>
      <c r="AN185" s="6"/>
      <c r="AO185" s="6"/>
      <c r="AP185" s="6"/>
    </row>
    <row r="186" spans="1:42" ht="15.75" hidden="1" customHeight="1" x14ac:dyDescent="0.2">
      <c r="A186" s="6"/>
      <c r="B186" s="33"/>
      <c r="C186" s="6"/>
      <c r="D186" s="6"/>
      <c r="E186" s="6"/>
      <c r="F186" s="6"/>
      <c r="G186" s="54"/>
      <c r="H186" s="54"/>
      <c r="I186" s="54"/>
      <c r="J186" s="54"/>
      <c r="K186" s="54"/>
      <c r="L186" s="54"/>
      <c r="M186" s="54"/>
      <c r="N186" s="55"/>
      <c r="O186" s="55"/>
      <c r="P186" s="55"/>
      <c r="Q186" s="55"/>
      <c r="R186" s="55"/>
      <c r="S186" s="55"/>
      <c r="T186" s="55"/>
      <c r="U186" s="55"/>
      <c r="V186" s="55"/>
      <c r="W186" s="55"/>
      <c r="X186" s="6"/>
      <c r="Y186" s="6"/>
      <c r="Z186" s="6"/>
      <c r="AA186" s="6"/>
      <c r="AB186" s="6"/>
      <c r="AC186" s="6"/>
      <c r="AD186" s="6"/>
      <c r="AE186" s="6"/>
      <c r="AF186" s="6"/>
      <c r="AG186" s="6"/>
      <c r="AH186" s="6"/>
      <c r="AI186" s="6"/>
      <c r="AJ186" s="6"/>
      <c r="AK186" s="6"/>
      <c r="AL186" s="6"/>
      <c r="AM186" s="6"/>
      <c r="AN186" s="6"/>
      <c r="AO186" s="6"/>
      <c r="AP186" s="6"/>
    </row>
    <row r="187" spans="1:42" ht="15.75" hidden="1" customHeight="1" x14ac:dyDescent="0.2">
      <c r="A187" s="6"/>
      <c r="B187" s="33"/>
      <c r="C187" s="6"/>
      <c r="D187" s="6"/>
      <c r="E187" s="6"/>
      <c r="F187" s="6"/>
      <c r="G187" s="54"/>
      <c r="H187" s="54"/>
      <c r="I187" s="54"/>
      <c r="J187" s="54"/>
      <c r="K187" s="54"/>
      <c r="L187" s="54"/>
      <c r="M187" s="54"/>
      <c r="N187" s="55"/>
      <c r="O187" s="55"/>
      <c r="P187" s="55"/>
      <c r="Q187" s="55"/>
      <c r="R187" s="55"/>
      <c r="S187" s="55"/>
      <c r="T187" s="55"/>
      <c r="U187" s="55"/>
      <c r="V187" s="55"/>
      <c r="W187" s="55"/>
      <c r="X187" s="6"/>
      <c r="Y187" s="6"/>
      <c r="Z187" s="6"/>
      <c r="AA187" s="6"/>
      <c r="AB187" s="6"/>
      <c r="AC187" s="6"/>
      <c r="AD187" s="6"/>
      <c r="AE187" s="6"/>
      <c r="AF187" s="6"/>
      <c r="AG187" s="6"/>
      <c r="AH187" s="6"/>
      <c r="AI187" s="6"/>
      <c r="AJ187" s="6"/>
      <c r="AK187" s="6"/>
      <c r="AL187" s="6"/>
      <c r="AM187" s="6"/>
      <c r="AN187" s="6"/>
      <c r="AO187" s="6"/>
      <c r="AP187" s="6"/>
    </row>
    <row r="188" spans="1:42" ht="15.75" hidden="1" customHeight="1" x14ac:dyDescent="0.2">
      <c r="A188" s="6"/>
      <c r="B188" s="33"/>
      <c r="C188" s="6"/>
      <c r="D188" s="6"/>
      <c r="E188" s="6"/>
      <c r="F188" s="6"/>
      <c r="G188" s="54"/>
      <c r="H188" s="54"/>
      <c r="I188" s="54"/>
      <c r="J188" s="54"/>
      <c r="K188" s="54"/>
      <c r="L188" s="54"/>
      <c r="M188" s="54"/>
      <c r="N188" s="55"/>
      <c r="O188" s="55"/>
      <c r="P188" s="55"/>
      <c r="Q188" s="55"/>
      <c r="R188" s="55"/>
      <c r="S188" s="55"/>
      <c r="T188" s="55"/>
      <c r="U188" s="55"/>
      <c r="V188" s="55"/>
      <c r="W188" s="55"/>
      <c r="X188" s="6"/>
      <c r="Y188" s="6"/>
      <c r="Z188" s="6"/>
      <c r="AA188" s="6"/>
      <c r="AB188" s="6"/>
      <c r="AC188" s="6"/>
      <c r="AD188" s="6"/>
      <c r="AE188" s="6"/>
      <c r="AF188" s="6"/>
      <c r="AG188" s="6"/>
      <c r="AH188" s="6"/>
      <c r="AI188" s="6"/>
      <c r="AJ188" s="6"/>
      <c r="AK188" s="6"/>
      <c r="AL188" s="6"/>
      <c r="AM188" s="6"/>
      <c r="AN188" s="6"/>
      <c r="AO188" s="6"/>
      <c r="AP188" s="6"/>
    </row>
    <row r="189" spans="1:42" ht="15.75" hidden="1" customHeight="1" x14ac:dyDescent="0.2">
      <c r="A189" s="6"/>
      <c r="B189" s="33"/>
      <c r="C189" s="6"/>
      <c r="D189" s="6"/>
      <c r="E189" s="6"/>
      <c r="F189" s="6"/>
      <c r="G189" s="54"/>
      <c r="H189" s="54"/>
      <c r="I189" s="54"/>
      <c r="J189" s="54"/>
      <c r="K189" s="54"/>
      <c r="L189" s="54"/>
      <c r="M189" s="54"/>
      <c r="N189" s="55"/>
      <c r="O189" s="55"/>
      <c r="P189" s="55"/>
      <c r="Q189" s="55"/>
      <c r="R189" s="55"/>
      <c r="S189" s="55"/>
      <c r="T189" s="55"/>
      <c r="U189" s="55"/>
      <c r="V189" s="55"/>
      <c r="W189" s="55"/>
      <c r="X189" s="6"/>
      <c r="Y189" s="6"/>
      <c r="Z189" s="6"/>
      <c r="AA189" s="6"/>
      <c r="AB189" s="6"/>
      <c r="AC189" s="6"/>
      <c r="AD189" s="6"/>
      <c r="AE189" s="6"/>
      <c r="AF189" s="6"/>
      <c r="AG189" s="6"/>
      <c r="AH189" s="6"/>
      <c r="AI189" s="6"/>
      <c r="AJ189" s="6"/>
      <c r="AK189" s="6"/>
      <c r="AL189" s="6"/>
      <c r="AM189" s="6"/>
      <c r="AN189" s="6"/>
      <c r="AO189" s="6"/>
      <c r="AP189" s="6"/>
    </row>
    <row r="190" spans="1:42" ht="15.75" hidden="1" customHeight="1" x14ac:dyDescent="0.2">
      <c r="A190" s="6"/>
      <c r="B190" s="33"/>
      <c r="C190" s="6"/>
      <c r="D190" s="6"/>
      <c r="E190" s="6"/>
      <c r="F190" s="6"/>
      <c r="G190" s="54"/>
      <c r="H190" s="54"/>
      <c r="I190" s="54"/>
      <c r="J190" s="54"/>
      <c r="K190" s="54"/>
      <c r="L190" s="54"/>
      <c r="M190" s="54"/>
      <c r="N190" s="55"/>
      <c r="O190" s="55"/>
      <c r="P190" s="55"/>
      <c r="Q190" s="55"/>
      <c r="R190" s="55"/>
      <c r="S190" s="55"/>
      <c r="T190" s="55"/>
      <c r="U190" s="55"/>
      <c r="V190" s="55"/>
      <c r="W190" s="55"/>
      <c r="X190" s="6"/>
      <c r="Y190" s="6"/>
      <c r="Z190" s="6"/>
      <c r="AA190" s="6"/>
      <c r="AB190" s="6"/>
      <c r="AC190" s="6"/>
      <c r="AD190" s="6"/>
      <c r="AE190" s="6"/>
      <c r="AF190" s="6"/>
      <c r="AG190" s="6"/>
      <c r="AH190" s="6"/>
      <c r="AI190" s="6"/>
      <c r="AJ190" s="6"/>
      <c r="AK190" s="6"/>
      <c r="AL190" s="6"/>
      <c r="AM190" s="6"/>
      <c r="AN190" s="6"/>
      <c r="AO190" s="6"/>
      <c r="AP190" s="6"/>
    </row>
    <row r="191" spans="1:42" ht="15.75" hidden="1" customHeight="1" x14ac:dyDescent="0.2">
      <c r="A191" s="6"/>
      <c r="B191" s="33"/>
      <c r="C191" s="6"/>
      <c r="D191" s="6"/>
      <c r="E191" s="6"/>
      <c r="F191" s="6"/>
      <c r="G191" s="54"/>
      <c r="H191" s="54"/>
      <c r="I191" s="54"/>
      <c r="J191" s="54"/>
      <c r="K191" s="54"/>
      <c r="L191" s="54"/>
      <c r="M191" s="54"/>
      <c r="N191" s="55"/>
      <c r="O191" s="55"/>
      <c r="P191" s="55"/>
      <c r="Q191" s="55"/>
      <c r="R191" s="55"/>
      <c r="S191" s="55"/>
      <c r="T191" s="55"/>
      <c r="U191" s="55"/>
      <c r="V191" s="55"/>
      <c r="W191" s="55"/>
      <c r="X191" s="6"/>
      <c r="Y191" s="6"/>
      <c r="Z191" s="6"/>
      <c r="AA191" s="6"/>
      <c r="AB191" s="6"/>
      <c r="AC191" s="6"/>
      <c r="AD191" s="6"/>
      <c r="AE191" s="6"/>
      <c r="AF191" s="6"/>
      <c r="AG191" s="6"/>
      <c r="AH191" s="6"/>
      <c r="AI191" s="6"/>
      <c r="AJ191" s="6"/>
      <c r="AK191" s="6"/>
      <c r="AL191" s="6"/>
      <c r="AM191" s="6"/>
      <c r="AN191" s="6"/>
      <c r="AO191" s="6"/>
      <c r="AP191" s="6"/>
    </row>
    <row r="192" spans="1:42" ht="15.75" hidden="1" customHeight="1" x14ac:dyDescent="0.2">
      <c r="A192" s="6"/>
      <c r="B192" s="33"/>
      <c r="C192" s="6"/>
      <c r="D192" s="6"/>
      <c r="E192" s="6"/>
      <c r="F192" s="6"/>
      <c r="G192" s="54"/>
      <c r="H192" s="54"/>
      <c r="I192" s="54"/>
      <c r="J192" s="54"/>
      <c r="K192" s="54"/>
      <c r="L192" s="54"/>
      <c r="M192" s="54"/>
      <c r="N192" s="55"/>
      <c r="O192" s="55"/>
      <c r="P192" s="55"/>
      <c r="Q192" s="55"/>
      <c r="R192" s="55"/>
      <c r="S192" s="55"/>
      <c r="T192" s="55"/>
      <c r="U192" s="55"/>
      <c r="V192" s="55"/>
      <c r="W192" s="55"/>
      <c r="X192" s="6"/>
      <c r="Y192" s="6"/>
      <c r="Z192" s="6"/>
      <c r="AA192" s="6"/>
      <c r="AB192" s="6"/>
      <c r="AC192" s="6"/>
      <c r="AD192" s="6"/>
      <c r="AE192" s="6"/>
      <c r="AF192" s="6"/>
      <c r="AG192" s="6"/>
      <c r="AH192" s="6"/>
      <c r="AI192" s="6"/>
      <c r="AJ192" s="6"/>
      <c r="AK192" s="6"/>
      <c r="AL192" s="6"/>
      <c r="AM192" s="6"/>
      <c r="AN192" s="6"/>
      <c r="AO192" s="6"/>
      <c r="AP192" s="6"/>
    </row>
    <row r="193" spans="1:42" ht="15.75" hidden="1" customHeight="1" x14ac:dyDescent="0.2">
      <c r="A193" s="6"/>
      <c r="B193" s="33"/>
      <c r="C193" s="6"/>
      <c r="D193" s="6"/>
      <c r="E193" s="6"/>
      <c r="F193" s="6"/>
      <c r="G193" s="54"/>
      <c r="H193" s="54"/>
      <c r="I193" s="54"/>
      <c r="J193" s="54"/>
      <c r="K193" s="54"/>
      <c r="L193" s="54"/>
      <c r="M193" s="54"/>
      <c r="N193" s="55"/>
      <c r="O193" s="55"/>
      <c r="P193" s="55"/>
      <c r="Q193" s="55"/>
      <c r="R193" s="55"/>
      <c r="S193" s="55"/>
      <c r="T193" s="55"/>
      <c r="U193" s="55"/>
      <c r="V193" s="55"/>
      <c r="W193" s="55"/>
      <c r="X193" s="6"/>
      <c r="Y193" s="6"/>
      <c r="Z193" s="6"/>
      <c r="AA193" s="6"/>
      <c r="AB193" s="6"/>
      <c r="AC193" s="6"/>
      <c r="AD193" s="6"/>
      <c r="AE193" s="6"/>
      <c r="AF193" s="6"/>
      <c r="AG193" s="6"/>
      <c r="AH193" s="6"/>
      <c r="AI193" s="6"/>
      <c r="AJ193" s="6"/>
      <c r="AK193" s="6"/>
      <c r="AL193" s="6"/>
      <c r="AM193" s="6"/>
      <c r="AN193" s="6"/>
      <c r="AO193" s="6"/>
      <c r="AP193" s="6"/>
    </row>
    <row r="194" spans="1:42" ht="15.75" hidden="1" customHeight="1" x14ac:dyDescent="0.2">
      <c r="A194" s="6"/>
      <c r="B194" s="33"/>
      <c r="C194" s="6"/>
      <c r="D194" s="6"/>
      <c r="E194" s="6"/>
      <c r="F194" s="6"/>
      <c r="G194" s="54"/>
      <c r="H194" s="54"/>
      <c r="I194" s="54"/>
      <c r="J194" s="54"/>
      <c r="K194" s="54"/>
      <c r="L194" s="54"/>
      <c r="M194" s="54"/>
      <c r="N194" s="55"/>
      <c r="O194" s="55"/>
      <c r="P194" s="55"/>
      <c r="Q194" s="55"/>
      <c r="R194" s="55"/>
      <c r="S194" s="55"/>
      <c r="T194" s="55"/>
      <c r="U194" s="55"/>
      <c r="V194" s="55"/>
      <c r="W194" s="55"/>
      <c r="X194" s="6"/>
      <c r="Y194" s="6"/>
      <c r="Z194" s="6"/>
      <c r="AA194" s="6"/>
      <c r="AB194" s="6"/>
      <c r="AC194" s="6"/>
      <c r="AD194" s="6"/>
      <c r="AE194" s="6"/>
      <c r="AF194" s="6"/>
      <c r="AG194" s="6"/>
      <c r="AH194" s="6"/>
      <c r="AI194" s="6"/>
      <c r="AJ194" s="6"/>
      <c r="AK194" s="6"/>
      <c r="AL194" s="6"/>
      <c r="AM194" s="6"/>
      <c r="AN194" s="6"/>
      <c r="AO194" s="6"/>
      <c r="AP194" s="6"/>
    </row>
    <row r="195" spans="1:42" ht="15.75" hidden="1" customHeight="1" x14ac:dyDescent="0.2">
      <c r="A195" s="6"/>
      <c r="B195" s="33"/>
      <c r="C195" s="6"/>
      <c r="D195" s="6"/>
      <c r="E195" s="6"/>
      <c r="F195" s="6"/>
      <c r="G195" s="54"/>
      <c r="H195" s="54"/>
      <c r="I195" s="54"/>
      <c r="J195" s="54"/>
      <c r="K195" s="54"/>
      <c r="L195" s="54"/>
      <c r="M195" s="54"/>
      <c r="N195" s="55"/>
      <c r="O195" s="55"/>
      <c r="P195" s="55"/>
      <c r="Q195" s="55"/>
      <c r="R195" s="55"/>
      <c r="S195" s="55"/>
      <c r="T195" s="55"/>
      <c r="U195" s="55"/>
      <c r="V195" s="55"/>
      <c r="W195" s="55"/>
      <c r="X195" s="6"/>
      <c r="Y195" s="6"/>
      <c r="Z195" s="6"/>
      <c r="AA195" s="6"/>
      <c r="AB195" s="6"/>
      <c r="AC195" s="6"/>
      <c r="AD195" s="6"/>
      <c r="AE195" s="6"/>
      <c r="AF195" s="6"/>
      <c r="AG195" s="6"/>
      <c r="AH195" s="6"/>
      <c r="AI195" s="6"/>
      <c r="AJ195" s="6"/>
      <c r="AK195" s="6"/>
      <c r="AL195" s="6"/>
      <c r="AM195" s="6"/>
      <c r="AN195" s="6"/>
      <c r="AO195" s="6"/>
      <c r="AP195" s="6"/>
    </row>
    <row r="196" spans="1:42" ht="15.75" hidden="1" customHeight="1" x14ac:dyDescent="0.2">
      <c r="A196" s="6"/>
      <c r="B196" s="33"/>
      <c r="C196" s="6"/>
      <c r="D196" s="6"/>
      <c r="E196" s="6"/>
      <c r="F196" s="6"/>
      <c r="G196" s="54"/>
      <c r="H196" s="54"/>
      <c r="I196" s="54"/>
      <c r="J196" s="54"/>
      <c r="K196" s="54"/>
      <c r="L196" s="54"/>
      <c r="M196" s="54"/>
      <c r="N196" s="55"/>
      <c r="O196" s="55"/>
      <c r="P196" s="55"/>
      <c r="Q196" s="55"/>
      <c r="R196" s="55"/>
      <c r="S196" s="55"/>
      <c r="T196" s="55"/>
      <c r="U196" s="55"/>
      <c r="V196" s="55"/>
      <c r="W196" s="55"/>
      <c r="X196" s="6"/>
      <c r="Y196" s="6"/>
      <c r="Z196" s="6"/>
      <c r="AA196" s="6"/>
      <c r="AB196" s="6"/>
      <c r="AC196" s="6"/>
      <c r="AD196" s="6"/>
      <c r="AE196" s="6"/>
      <c r="AF196" s="6"/>
      <c r="AG196" s="6"/>
      <c r="AH196" s="6"/>
      <c r="AI196" s="6"/>
      <c r="AJ196" s="6"/>
      <c r="AK196" s="6"/>
      <c r="AL196" s="6"/>
      <c r="AM196" s="6"/>
      <c r="AN196" s="6"/>
      <c r="AO196" s="6"/>
      <c r="AP196" s="6"/>
    </row>
    <row r="197" spans="1:42" ht="15.75" hidden="1" customHeight="1" x14ac:dyDescent="0.2">
      <c r="A197" s="6"/>
      <c r="B197" s="33"/>
      <c r="C197" s="6"/>
      <c r="D197" s="6"/>
      <c r="E197" s="6"/>
      <c r="F197" s="6"/>
      <c r="G197" s="54"/>
      <c r="H197" s="54"/>
      <c r="I197" s="54"/>
      <c r="J197" s="54"/>
      <c r="K197" s="54"/>
      <c r="L197" s="54"/>
      <c r="M197" s="54"/>
      <c r="N197" s="55"/>
      <c r="O197" s="55"/>
      <c r="P197" s="55"/>
      <c r="Q197" s="55"/>
      <c r="R197" s="55"/>
      <c r="S197" s="55"/>
      <c r="T197" s="55"/>
      <c r="U197" s="55"/>
      <c r="V197" s="55"/>
      <c r="W197" s="55"/>
      <c r="X197" s="6"/>
      <c r="Y197" s="6"/>
      <c r="Z197" s="6"/>
      <c r="AA197" s="6"/>
      <c r="AB197" s="6"/>
      <c r="AC197" s="6"/>
      <c r="AD197" s="6"/>
      <c r="AE197" s="6"/>
      <c r="AF197" s="6"/>
      <c r="AG197" s="6"/>
      <c r="AH197" s="6"/>
      <c r="AI197" s="6"/>
      <c r="AJ197" s="6"/>
      <c r="AK197" s="6"/>
      <c r="AL197" s="6"/>
      <c r="AM197" s="6"/>
      <c r="AN197" s="6"/>
      <c r="AO197" s="6"/>
      <c r="AP197" s="6"/>
    </row>
    <row r="198" spans="1:42" ht="15.75" hidden="1" customHeight="1" x14ac:dyDescent="0.2">
      <c r="A198" s="6"/>
      <c r="B198" s="33"/>
      <c r="C198" s="6"/>
      <c r="D198" s="6"/>
      <c r="E198" s="6"/>
      <c r="F198" s="6"/>
      <c r="G198" s="54"/>
      <c r="H198" s="54"/>
      <c r="I198" s="54"/>
      <c r="J198" s="54"/>
      <c r="K198" s="54"/>
      <c r="L198" s="54"/>
      <c r="M198" s="54"/>
      <c r="N198" s="55"/>
      <c r="O198" s="55"/>
      <c r="P198" s="55"/>
      <c r="Q198" s="55"/>
      <c r="R198" s="55"/>
      <c r="S198" s="55"/>
      <c r="T198" s="55"/>
      <c r="U198" s="55"/>
      <c r="V198" s="55"/>
      <c r="W198" s="55"/>
      <c r="X198" s="6"/>
      <c r="Y198" s="6"/>
      <c r="Z198" s="6"/>
      <c r="AA198" s="6"/>
      <c r="AB198" s="6"/>
      <c r="AC198" s="6"/>
      <c r="AD198" s="6"/>
      <c r="AE198" s="6"/>
      <c r="AF198" s="6"/>
      <c r="AG198" s="6"/>
      <c r="AH198" s="6"/>
      <c r="AI198" s="6"/>
      <c r="AJ198" s="6"/>
      <c r="AK198" s="6"/>
      <c r="AL198" s="6"/>
      <c r="AM198" s="6"/>
      <c r="AN198" s="6"/>
      <c r="AO198" s="6"/>
      <c r="AP198" s="6"/>
    </row>
    <row r="199" spans="1:42" ht="15.75" hidden="1" customHeight="1" x14ac:dyDescent="0.2">
      <c r="A199" s="6"/>
      <c r="B199" s="33"/>
      <c r="C199" s="6"/>
      <c r="D199" s="6"/>
      <c r="E199" s="6"/>
      <c r="F199" s="6"/>
      <c r="G199" s="54"/>
      <c r="H199" s="54"/>
      <c r="I199" s="54"/>
      <c r="J199" s="54"/>
      <c r="K199" s="54"/>
      <c r="L199" s="54"/>
      <c r="M199" s="54"/>
      <c r="N199" s="55"/>
      <c r="O199" s="55"/>
      <c r="P199" s="55"/>
      <c r="Q199" s="55"/>
      <c r="R199" s="55"/>
      <c r="S199" s="55"/>
      <c r="T199" s="55"/>
      <c r="U199" s="55"/>
      <c r="V199" s="55"/>
      <c r="W199" s="55"/>
      <c r="X199" s="6"/>
      <c r="Y199" s="6"/>
      <c r="Z199" s="6"/>
      <c r="AA199" s="6"/>
      <c r="AB199" s="6"/>
      <c r="AC199" s="6"/>
      <c r="AD199" s="6"/>
      <c r="AE199" s="6"/>
      <c r="AF199" s="6"/>
      <c r="AG199" s="6"/>
      <c r="AH199" s="6"/>
      <c r="AI199" s="6"/>
      <c r="AJ199" s="6"/>
      <c r="AK199" s="6"/>
      <c r="AL199" s="6"/>
      <c r="AM199" s="6"/>
      <c r="AN199" s="6"/>
      <c r="AO199" s="6"/>
      <c r="AP199" s="6"/>
    </row>
    <row r="200" spans="1:42" ht="15.75" hidden="1" customHeight="1" x14ac:dyDescent="0.2">
      <c r="A200" s="6"/>
      <c r="B200" s="33"/>
      <c r="C200" s="6"/>
      <c r="D200" s="6"/>
      <c r="E200" s="6"/>
      <c r="F200" s="6"/>
      <c r="G200" s="54"/>
      <c r="H200" s="54"/>
      <c r="I200" s="54"/>
      <c r="J200" s="54"/>
      <c r="K200" s="54"/>
      <c r="L200" s="54"/>
      <c r="M200" s="54"/>
      <c r="N200" s="55"/>
      <c r="O200" s="55"/>
      <c r="P200" s="55"/>
      <c r="Q200" s="55"/>
      <c r="R200" s="55"/>
      <c r="S200" s="55"/>
      <c r="T200" s="55"/>
      <c r="U200" s="55"/>
      <c r="V200" s="55"/>
      <c r="W200" s="55"/>
      <c r="X200" s="6"/>
      <c r="Y200" s="6"/>
      <c r="Z200" s="6"/>
      <c r="AA200" s="6"/>
      <c r="AB200" s="6"/>
      <c r="AC200" s="6"/>
      <c r="AD200" s="6"/>
      <c r="AE200" s="6"/>
      <c r="AF200" s="6"/>
      <c r="AG200" s="6"/>
      <c r="AH200" s="6"/>
      <c r="AI200" s="6"/>
      <c r="AJ200" s="6"/>
      <c r="AK200" s="6"/>
      <c r="AL200" s="6"/>
      <c r="AM200" s="6"/>
      <c r="AN200" s="6"/>
      <c r="AO200" s="6"/>
      <c r="AP200" s="6"/>
    </row>
    <row r="201" spans="1:42" ht="15.75" hidden="1" customHeight="1" x14ac:dyDescent="0.2">
      <c r="A201" s="6"/>
      <c r="B201" s="33"/>
      <c r="C201" s="6"/>
      <c r="D201" s="6"/>
      <c r="E201" s="6"/>
      <c r="F201" s="6"/>
      <c r="G201" s="54"/>
      <c r="H201" s="54"/>
      <c r="I201" s="54"/>
      <c r="J201" s="54"/>
      <c r="K201" s="54"/>
      <c r="L201" s="54"/>
      <c r="M201" s="54"/>
      <c r="N201" s="55"/>
      <c r="O201" s="55"/>
      <c r="P201" s="55"/>
      <c r="Q201" s="55"/>
      <c r="R201" s="55"/>
      <c r="S201" s="55"/>
      <c r="T201" s="55"/>
      <c r="U201" s="55"/>
      <c r="V201" s="55"/>
      <c r="W201" s="55"/>
      <c r="X201" s="6"/>
      <c r="Y201" s="6"/>
      <c r="Z201" s="6"/>
      <c r="AA201" s="6"/>
      <c r="AB201" s="6"/>
      <c r="AC201" s="6"/>
      <c r="AD201" s="6"/>
      <c r="AE201" s="6"/>
      <c r="AF201" s="6"/>
      <c r="AG201" s="6"/>
      <c r="AH201" s="6"/>
      <c r="AI201" s="6"/>
      <c r="AJ201" s="6"/>
      <c r="AK201" s="6"/>
      <c r="AL201" s="6"/>
      <c r="AM201" s="6"/>
      <c r="AN201" s="6"/>
      <c r="AO201" s="6"/>
      <c r="AP201" s="6"/>
    </row>
    <row r="202" spans="1:42" ht="15.75" hidden="1" customHeight="1" x14ac:dyDescent="0.2">
      <c r="A202" s="6"/>
      <c r="B202" s="33"/>
      <c r="C202" s="6"/>
      <c r="D202" s="6"/>
      <c r="E202" s="6"/>
      <c r="F202" s="6"/>
      <c r="G202" s="54"/>
      <c r="H202" s="54"/>
      <c r="I202" s="54"/>
      <c r="J202" s="54"/>
      <c r="K202" s="54"/>
      <c r="L202" s="54"/>
      <c r="M202" s="54"/>
      <c r="N202" s="55"/>
      <c r="O202" s="55"/>
      <c r="P202" s="55"/>
      <c r="Q202" s="55"/>
      <c r="R202" s="55"/>
      <c r="S202" s="55"/>
      <c r="T202" s="55"/>
      <c r="U202" s="55"/>
      <c r="V202" s="55"/>
      <c r="W202" s="55"/>
      <c r="X202" s="6"/>
      <c r="Y202" s="6"/>
      <c r="Z202" s="6"/>
      <c r="AA202" s="6"/>
      <c r="AB202" s="6"/>
      <c r="AC202" s="6"/>
      <c r="AD202" s="6"/>
      <c r="AE202" s="6"/>
      <c r="AF202" s="6"/>
      <c r="AG202" s="6"/>
      <c r="AH202" s="6"/>
      <c r="AI202" s="6"/>
      <c r="AJ202" s="6"/>
      <c r="AK202" s="6"/>
      <c r="AL202" s="6"/>
      <c r="AM202" s="6"/>
      <c r="AN202" s="6"/>
      <c r="AO202" s="6"/>
      <c r="AP202" s="6"/>
    </row>
    <row r="203" spans="1:42" ht="15.75" hidden="1" customHeight="1" x14ac:dyDescent="0.2">
      <c r="A203" s="6"/>
      <c r="B203" s="33"/>
      <c r="C203" s="6"/>
      <c r="D203" s="6"/>
      <c r="E203" s="6"/>
      <c r="F203" s="6"/>
      <c r="G203" s="54"/>
      <c r="H203" s="54"/>
      <c r="I203" s="54"/>
      <c r="J203" s="54"/>
      <c r="K203" s="54"/>
      <c r="L203" s="54"/>
      <c r="M203" s="54"/>
      <c r="N203" s="55"/>
      <c r="O203" s="55"/>
      <c r="P203" s="55"/>
      <c r="Q203" s="55"/>
      <c r="R203" s="55"/>
      <c r="S203" s="55"/>
      <c r="T203" s="55"/>
      <c r="U203" s="55"/>
      <c r="V203" s="55"/>
      <c r="W203" s="55"/>
      <c r="X203" s="6"/>
      <c r="Y203" s="6"/>
      <c r="Z203" s="6"/>
      <c r="AA203" s="6"/>
      <c r="AB203" s="6"/>
      <c r="AC203" s="6"/>
      <c r="AD203" s="6"/>
      <c r="AE203" s="6"/>
      <c r="AF203" s="6"/>
      <c r="AG203" s="6"/>
      <c r="AH203" s="6"/>
      <c r="AI203" s="6"/>
      <c r="AJ203" s="6"/>
      <c r="AK203" s="6"/>
      <c r="AL203" s="6"/>
      <c r="AM203" s="6"/>
      <c r="AN203" s="6"/>
      <c r="AO203" s="6"/>
      <c r="AP203" s="6"/>
    </row>
    <row r="204" spans="1:42" ht="15.75" hidden="1" customHeight="1" x14ac:dyDescent="0.2">
      <c r="A204" s="6"/>
      <c r="B204" s="33"/>
      <c r="C204" s="6"/>
      <c r="D204" s="6"/>
      <c r="E204" s="6"/>
      <c r="F204" s="6"/>
      <c r="G204" s="54"/>
      <c r="H204" s="54"/>
      <c r="I204" s="54"/>
      <c r="J204" s="54"/>
      <c r="K204" s="54"/>
      <c r="L204" s="54"/>
      <c r="M204" s="54"/>
      <c r="N204" s="55"/>
      <c r="O204" s="55"/>
      <c r="P204" s="55"/>
      <c r="Q204" s="55"/>
      <c r="R204" s="55"/>
      <c r="S204" s="55"/>
      <c r="T204" s="55"/>
      <c r="U204" s="55"/>
      <c r="V204" s="55"/>
      <c r="W204" s="55"/>
      <c r="X204" s="6"/>
      <c r="Y204" s="6"/>
      <c r="Z204" s="6"/>
      <c r="AA204" s="6"/>
      <c r="AB204" s="6"/>
      <c r="AC204" s="6"/>
      <c r="AD204" s="6"/>
      <c r="AE204" s="6"/>
      <c r="AF204" s="6"/>
      <c r="AG204" s="6"/>
      <c r="AH204" s="6"/>
      <c r="AI204" s="6"/>
      <c r="AJ204" s="6"/>
      <c r="AK204" s="6"/>
      <c r="AL204" s="6"/>
      <c r="AM204" s="6"/>
      <c r="AN204" s="6"/>
      <c r="AO204" s="6"/>
      <c r="AP204" s="6"/>
    </row>
    <row r="205" spans="1:42" ht="15.75" hidden="1" customHeight="1" x14ac:dyDescent="0.2">
      <c r="A205" s="6"/>
      <c r="B205" s="33"/>
      <c r="C205" s="6"/>
      <c r="D205" s="6"/>
      <c r="E205" s="6"/>
      <c r="F205" s="6"/>
      <c r="G205" s="54"/>
      <c r="H205" s="54"/>
      <c r="I205" s="54"/>
      <c r="J205" s="54"/>
      <c r="K205" s="54"/>
      <c r="L205" s="54"/>
      <c r="M205" s="54"/>
      <c r="N205" s="55"/>
      <c r="O205" s="55"/>
      <c r="P205" s="55"/>
      <c r="Q205" s="55"/>
      <c r="R205" s="55"/>
      <c r="S205" s="55"/>
      <c r="T205" s="55"/>
      <c r="U205" s="55"/>
      <c r="V205" s="55"/>
      <c r="W205" s="55"/>
      <c r="X205" s="6"/>
      <c r="Y205" s="6"/>
      <c r="Z205" s="6"/>
      <c r="AA205" s="6"/>
      <c r="AB205" s="6"/>
      <c r="AC205" s="6"/>
      <c r="AD205" s="6"/>
      <c r="AE205" s="6"/>
      <c r="AF205" s="6"/>
      <c r="AG205" s="6"/>
      <c r="AH205" s="6"/>
      <c r="AI205" s="6"/>
      <c r="AJ205" s="6"/>
      <c r="AK205" s="6"/>
      <c r="AL205" s="6"/>
      <c r="AM205" s="6"/>
      <c r="AN205" s="6"/>
      <c r="AO205" s="6"/>
      <c r="AP205" s="6"/>
    </row>
    <row r="206" spans="1:42" ht="15.75" hidden="1" customHeight="1" x14ac:dyDescent="0.2">
      <c r="A206" s="6"/>
      <c r="B206" s="33"/>
      <c r="C206" s="6"/>
      <c r="D206" s="6"/>
      <c r="E206" s="6"/>
      <c r="F206" s="6"/>
      <c r="G206" s="54"/>
      <c r="H206" s="54"/>
      <c r="I206" s="54"/>
      <c r="J206" s="54"/>
      <c r="K206" s="54"/>
      <c r="L206" s="54"/>
      <c r="M206" s="54"/>
      <c r="N206" s="55"/>
      <c r="O206" s="55"/>
      <c r="P206" s="55"/>
      <c r="Q206" s="55"/>
      <c r="R206" s="55"/>
      <c r="S206" s="55"/>
      <c r="T206" s="55"/>
      <c r="U206" s="55"/>
      <c r="V206" s="55"/>
      <c r="W206" s="55"/>
      <c r="X206" s="6"/>
      <c r="Y206" s="6"/>
      <c r="Z206" s="6"/>
      <c r="AA206" s="6"/>
      <c r="AB206" s="6"/>
      <c r="AC206" s="6"/>
      <c r="AD206" s="6"/>
      <c r="AE206" s="6"/>
      <c r="AF206" s="6"/>
      <c r="AG206" s="6"/>
      <c r="AH206" s="6"/>
      <c r="AI206" s="6"/>
      <c r="AJ206" s="6"/>
      <c r="AK206" s="6"/>
      <c r="AL206" s="6"/>
      <c r="AM206" s="6"/>
      <c r="AN206" s="6"/>
      <c r="AO206" s="6"/>
      <c r="AP206" s="6"/>
    </row>
    <row r="207" spans="1:42" ht="15.75" hidden="1" customHeight="1" x14ac:dyDescent="0.2">
      <c r="A207" s="6"/>
      <c r="B207" s="33"/>
      <c r="C207" s="6"/>
      <c r="D207" s="6"/>
      <c r="E207" s="6"/>
      <c r="F207" s="6"/>
      <c r="G207" s="54"/>
      <c r="H207" s="54"/>
      <c r="I207" s="54"/>
      <c r="J207" s="54"/>
      <c r="K207" s="54"/>
      <c r="L207" s="54"/>
      <c r="M207" s="54"/>
      <c r="N207" s="55"/>
      <c r="O207" s="55"/>
      <c r="P207" s="55"/>
      <c r="Q207" s="55"/>
      <c r="R207" s="55"/>
      <c r="S207" s="55"/>
      <c r="T207" s="55"/>
      <c r="U207" s="55"/>
      <c r="V207" s="55"/>
      <c r="W207" s="55"/>
      <c r="X207" s="6"/>
      <c r="Y207" s="6"/>
      <c r="Z207" s="6"/>
      <c r="AA207" s="6"/>
      <c r="AB207" s="6"/>
      <c r="AC207" s="6"/>
      <c r="AD207" s="6"/>
      <c r="AE207" s="6"/>
      <c r="AF207" s="6"/>
      <c r="AG207" s="6"/>
      <c r="AH207" s="6"/>
      <c r="AI207" s="6"/>
      <c r="AJ207" s="6"/>
      <c r="AK207" s="6"/>
      <c r="AL207" s="6"/>
      <c r="AM207" s="6"/>
      <c r="AN207" s="6"/>
      <c r="AO207" s="6"/>
      <c r="AP207" s="6"/>
    </row>
    <row r="208" spans="1:42" ht="15.75" hidden="1" customHeight="1" x14ac:dyDescent="0.2">
      <c r="A208" s="6"/>
      <c r="B208" s="33"/>
      <c r="C208" s="6"/>
      <c r="D208" s="6"/>
      <c r="E208" s="6"/>
      <c r="F208" s="6"/>
      <c r="G208" s="54"/>
      <c r="H208" s="54"/>
      <c r="I208" s="54"/>
      <c r="J208" s="54"/>
      <c r="K208" s="54"/>
      <c r="L208" s="54"/>
      <c r="M208" s="54"/>
      <c r="N208" s="55"/>
      <c r="O208" s="55"/>
      <c r="P208" s="55"/>
      <c r="Q208" s="55"/>
      <c r="R208" s="55"/>
      <c r="S208" s="55"/>
      <c r="T208" s="55"/>
      <c r="U208" s="55"/>
      <c r="V208" s="55"/>
      <c r="W208" s="55"/>
      <c r="X208" s="6"/>
      <c r="Y208" s="6"/>
      <c r="Z208" s="6"/>
      <c r="AA208" s="6"/>
      <c r="AB208" s="6"/>
      <c r="AC208" s="6"/>
      <c r="AD208" s="6"/>
      <c r="AE208" s="6"/>
      <c r="AF208" s="6"/>
      <c r="AG208" s="6"/>
      <c r="AH208" s="6"/>
      <c r="AI208" s="6"/>
      <c r="AJ208" s="6"/>
      <c r="AK208" s="6"/>
      <c r="AL208" s="6"/>
      <c r="AM208" s="6"/>
      <c r="AN208" s="6"/>
      <c r="AO208" s="6"/>
      <c r="AP208" s="6"/>
    </row>
    <row r="209" spans="1:42" ht="15.75" hidden="1" customHeight="1" x14ac:dyDescent="0.2">
      <c r="A209" s="6"/>
      <c r="B209" s="33"/>
      <c r="C209" s="6"/>
      <c r="D209" s="6"/>
      <c r="E209" s="6"/>
      <c r="F209" s="6"/>
      <c r="G209" s="54"/>
      <c r="H209" s="54"/>
      <c r="I209" s="54"/>
      <c r="J209" s="54"/>
      <c r="K209" s="54"/>
      <c r="L209" s="54"/>
      <c r="M209" s="54"/>
      <c r="N209" s="55"/>
      <c r="O209" s="55"/>
      <c r="P209" s="55"/>
      <c r="Q209" s="55"/>
      <c r="R209" s="55"/>
      <c r="S209" s="55"/>
      <c r="T209" s="55"/>
      <c r="U209" s="55"/>
      <c r="V209" s="55"/>
      <c r="W209" s="55"/>
      <c r="X209" s="6"/>
      <c r="Y209" s="6"/>
      <c r="Z209" s="6"/>
      <c r="AA209" s="6"/>
      <c r="AB209" s="6"/>
      <c r="AC209" s="6"/>
      <c r="AD209" s="6"/>
      <c r="AE209" s="6"/>
      <c r="AF209" s="6"/>
      <c r="AG209" s="6"/>
      <c r="AH209" s="6"/>
      <c r="AI209" s="6"/>
      <c r="AJ209" s="6"/>
      <c r="AK209" s="6"/>
      <c r="AL209" s="6"/>
      <c r="AM209" s="6"/>
      <c r="AN209" s="6"/>
      <c r="AO209" s="6"/>
      <c r="AP209" s="6"/>
    </row>
    <row r="210" spans="1:42" ht="15.75" hidden="1" customHeight="1" x14ac:dyDescent="0.2">
      <c r="A210" s="6"/>
      <c r="B210" s="33"/>
      <c r="C210" s="6"/>
      <c r="D210" s="6"/>
      <c r="E210" s="6"/>
      <c r="F210" s="6"/>
      <c r="G210" s="54"/>
      <c r="H210" s="54"/>
      <c r="I210" s="54"/>
      <c r="J210" s="54"/>
      <c r="K210" s="54"/>
      <c r="L210" s="54"/>
      <c r="M210" s="54"/>
      <c r="N210" s="55"/>
      <c r="O210" s="55"/>
      <c r="P210" s="55"/>
      <c r="Q210" s="55"/>
      <c r="R210" s="55"/>
      <c r="S210" s="55"/>
      <c r="T210" s="55"/>
      <c r="U210" s="55"/>
      <c r="V210" s="55"/>
      <c r="W210" s="55"/>
      <c r="X210" s="6"/>
      <c r="Y210" s="6"/>
      <c r="Z210" s="6"/>
      <c r="AA210" s="6"/>
      <c r="AB210" s="6"/>
      <c r="AC210" s="6"/>
      <c r="AD210" s="6"/>
      <c r="AE210" s="6"/>
      <c r="AF210" s="6"/>
      <c r="AG210" s="6"/>
      <c r="AH210" s="6"/>
      <c r="AI210" s="6"/>
      <c r="AJ210" s="6"/>
      <c r="AK210" s="6"/>
      <c r="AL210" s="6"/>
      <c r="AM210" s="6"/>
      <c r="AN210" s="6"/>
      <c r="AO210" s="6"/>
      <c r="AP210" s="6"/>
    </row>
    <row r="211" spans="1:42" ht="15.75" hidden="1" customHeight="1" x14ac:dyDescent="0.2">
      <c r="A211" s="6"/>
      <c r="B211" s="33"/>
      <c r="C211" s="6"/>
      <c r="D211" s="6"/>
      <c r="E211" s="6"/>
      <c r="F211" s="6"/>
      <c r="G211" s="54"/>
      <c r="H211" s="54"/>
      <c r="I211" s="54"/>
      <c r="J211" s="54"/>
      <c r="K211" s="54"/>
      <c r="L211" s="54"/>
      <c r="M211" s="54"/>
      <c r="N211" s="55"/>
      <c r="O211" s="55"/>
      <c r="P211" s="55"/>
      <c r="Q211" s="55"/>
      <c r="R211" s="55"/>
      <c r="S211" s="55"/>
      <c r="T211" s="55"/>
      <c r="U211" s="55"/>
      <c r="V211" s="55"/>
      <c r="W211" s="55"/>
      <c r="X211" s="6"/>
      <c r="Y211" s="6"/>
      <c r="Z211" s="6"/>
      <c r="AA211" s="6"/>
      <c r="AB211" s="6"/>
      <c r="AC211" s="6"/>
      <c r="AD211" s="6"/>
      <c r="AE211" s="6"/>
      <c r="AF211" s="6"/>
      <c r="AG211" s="6"/>
      <c r="AH211" s="6"/>
      <c r="AI211" s="6"/>
      <c r="AJ211" s="6"/>
      <c r="AK211" s="6"/>
      <c r="AL211" s="6"/>
      <c r="AM211" s="6"/>
      <c r="AN211" s="6"/>
      <c r="AO211" s="6"/>
      <c r="AP211" s="6"/>
    </row>
    <row r="212" spans="1:42" ht="15.75" hidden="1" customHeight="1" x14ac:dyDescent="0.2">
      <c r="A212" s="6"/>
      <c r="B212" s="33"/>
      <c r="C212" s="6"/>
      <c r="D212" s="6"/>
      <c r="E212" s="6"/>
      <c r="F212" s="6"/>
      <c r="G212" s="54"/>
      <c r="H212" s="54"/>
      <c r="I212" s="54"/>
      <c r="J212" s="54"/>
      <c r="K212" s="54"/>
      <c r="L212" s="54"/>
      <c r="M212" s="54"/>
      <c r="N212" s="55"/>
      <c r="O212" s="55"/>
      <c r="P212" s="55"/>
      <c r="Q212" s="55"/>
      <c r="R212" s="55"/>
      <c r="S212" s="55"/>
      <c r="T212" s="55"/>
      <c r="U212" s="55"/>
      <c r="V212" s="55"/>
      <c r="W212" s="55"/>
      <c r="X212" s="6"/>
      <c r="Y212" s="6"/>
      <c r="Z212" s="6"/>
      <c r="AA212" s="6"/>
      <c r="AB212" s="6"/>
      <c r="AC212" s="6"/>
      <c r="AD212" s="6"/>
      <c r="AE212" s="6"/>
      <c r="AF212" s="6"/>
      <c r="AG212" s="6"/>
      <c r="AH212" s="6"/>
      <c r="AI212" s="6"/>
      <c r="AJ212" s="6"/>
      <c r="AK212" s="6"/>
      <c r="AL212" s="6"/>
      <c r="AM212" s="6"/>
      <c r="AN212" s="6"/>
      <c r="AO212" s="6"/>
      <c r="AP212" s="6"/>
    </row>
    <row r="213" spans="1:42" ht="15.75" hidden="1" customHeight="1" x14ac:dyDescent="0.2">
      <c r="A213" s="6"/>
      <c r="B213" s="33"/>
      <c r="C213" s="6"/>
      <c r="D213" s="6"/>
      <c r="E213" s="6"/>
      <c r="F213" s="6"/>
      <c r="G213" s="54"/>
      <c r="H213" s="54"/>
      <c r="I213" s="54"/>
      <c r="J213" s="54"/>
      <c r="K213" s="54"/>
      <c r="L213" s="54"/>
      <c r="M213" s="54"/>
      <c r="N213" s="55"/>
      <c r="O213" s="55"/>
      <c r="P213" s="55"/>
      <c r="Q213" s="55"/>
      <c r="R213" s="55"/>
      <c r="S213" s="55"/>
      <c r="T213" s="55"/>
      <c r="U213" s="55"/>
      <c r="V213" s="55"/>
      <c r="W213" s="55"/>
      <c r="X213" s="6"/>
      <c r="Y213" s="6"/>
      <c r="Z213" s="6"/>
      <c r="AA213" s="6"/>
      <c r="AB213" s="6"/>
      <c r="AC213" s="6"/>
      <c r="AD213" s="6"/>
      <c r="AE213" s="6"/>
      <c r="AF213" s="6"/>
      <c r="AG213" s="6"/>
      <c r="AH213" s="6"/>
      <c r="AI213" s="6"/>
      <c r="AJ213" s="6"/>
      <c r="AK213" s="6"/>
      <c r="AL213" s="6"/>
      <c r="AM213" s="6"/>
      <c r="AN213" s="6"/>
      <c r="AO213" s="6"/>
      <c r="AP213" s="6"/>
    </row>
    <row r="214" spans="1:42" ht="15.75" hidden="1" customHeight="1" x14ac:dyDescent="0.2">
      <c r="A214" s="6"/>
      <c r="B214" s="33"/>
      <c r="C214" s="6"/>
      <c r="D214" s="6"/>
      <c r="E214" s="6"/>
      <c r="F214" s="6"/>
      <c r="G214" s="54"/>
      <c r="H214" s="54"/>
      <c r="I214" s="54"/>
      <c r="J214" s="54"/>
      <c r="K214" s="54"/>
      <c r="L214" s="54"/>
      <c r="M214" s="54"/>
      <c r="N214" s="55"/>
      <c r="O214" s="55"/>
      <c r="P214" s="55"/>
      <c r="Q214" s="55"/>
      <c r="R214" s="55"/>
      <c r="S214" s="55"/>
      <c r="T214" s="55"/>
      <c r="U214" s="55"/>
      <c r="V214" s="55"/>
      <c r="W214" s="55"/>
      <c r="X214" s="6"/>
      <c r="Y214" s="6"/>
      <c r="Z214" s="6"/>
      <c r="AA214" s="6"/>
      <c r="AB214" s="6"/>
      <c r="AC214" s="6"/>
      <c r="AD214" s="6"/>
      <c r="AE214" s="6"/>
      <c r="AF214" s="6"/>
      <c r="AG214" s="6"/>
      <c r="AH214" s="6"/>
      <c r="AI214" s="6"/>
      <c r="AJ214" s="6"/>
      <c r="AK214" s="6"/>
      <c r="AL214" s="6"/>
      <c r="AM214" s="6"/>
      <c r="AN214" s="6"/>
      <c r="AO214" s="6"/>
      <c r="AP214" s="6"/>
    </row>
    <row r="215" spans="1:42" ht="15.75" hidden="1" customHeight="1" x14ac:dyDescent="0.2">
      <c r="A215" s="6"/>
      <c r="B215" s="33"/>
      <c r="C215" s="6"/>
      <c r="D215" s="6"/>
      <c r="E215" s="6"/>
      <c r="F215" s="6"/>
      <c r="G215" s="54"/>
      <c r="H215" s="54"/>
      <c r="I215" s="54"/>
      <c r="J215" s="54"/>
      <c r="K215" s="54"/>
      <c r="L215" s="54"/>
      <c r="M215" s="54"/>
      <c r="N215" s="55"/>
      <c r="O215" s="55"/>
      <c r="P215" s="55"/>
      <c r="Q215" s="55"/>
      <c r="R215" s="55"/>
      <c r="S215" s="55"/>
      <c r="T215" s="55"/>
      <c r="U215" s="55"/>
      <c r="V215" s="55"/>
      <c r="W215" s="55"/>
      <c r="X215" s="6"/>
      <c r="Y215" s="6"/>
      <c r="Z215" s="6"/>
      <c r="AA215" s="6"/>
      <c r="AB215" s="6"/>
      <c r="AC215" s="6"/>
      <c r="AD215" s="6"/>
      <c r="AE215" s="6"/>
      <c r="AF215" s="6"/>
      <c r="AG215" s="6"/>
      <c r="AH215" s="6"/>
      <c r="AI215" s="6"/>
      <c r="AJ215" s="6"/>
      <c r="AK215" s="6"/>
      <c r="AL215" s="6"/>
      <c r="AM215" s="6"/>
      <c r="AN215" s="6"/>
      <c r="AO215" s="6"/>
      <c r="AP215" s="6"/>
    </row>
    <row r="216" spans="1:42" ht="15.75" hidden="1" customHeight="1" x14ac:dyDescent="0.2">
      <c r="A216" s="6"/>
      <c r="B216" s="33"/>
      <c r="C216" s="6"/>
      <c r="D216" s="6"/>
      <c r="E216" s="6"/>
      <c r="F216" s="6"/>
      <c r="G216" s="54"/>
      <c r="H216" s="54"/>
      <c r="I216" s="54"/>
      <c r="J216" s="54"/>
      <c r="K216" s="54"/>
      <c r="L216" s="54"/>
      <c r="M216" s="54"/>
      <c r="N216" s="55"/>
      <c r="O216" s="55"/>
      <c r="P216" s="55"/>
      <c r="Q216" s="55"/>
      <c r="R216" s="55"/>
      <c r="S216" s="55"/>
      <c r="T216" s="55"/>
      <c r="U216" s="55"/>
      <c r="V216" s="55"/>
      <c r="W216" s="55"/>
      <c r="X216" s="6"/>
      <c r="Y216" s="6"/>
      <c r="Z216" s="6"/>
      <c r="AA216" s="6"/>
      <c r="AB216" s="6"/>
      <c r="AC216" s="6"/>
      <c r="AD216" s="6"/>
      <c r="AE216" s="6"/>
      <c r="AF216" s="6"/>
      <c r="AG216" s="6"/>
      <c r="AH216" s="6"/>
      <c r="AI216" s="6"/>
      <c r="AJ216" s="6"/>
      <c r="AK216" s="6"/>
      <c r="AL216" s="6"/>
      <c r="AM216" s="6"/>
      <c r="AN216" s="6"/>
      <c r="AO216" s="6"/>
      <c r="AP216" s="6"/>
    </row>
    <row r="217" spans="1:42" ht="15.75" hidden="1" customHeight="1" x14ac:dyDescent="0.2">
      <c r="A217" s="6"/>
      <c r="B217" s="33"/>
      <c r="C217" s="6"/>
      <c r="D217" s="6"/>
      <c r="E217" s="6"/>
      <c r="F217" s="6"/>
      <c r="G217" s="54"/>
      <c r="H217" s="54"/>
      <c r="I217" s="54"/>
      <c r="J217" s="54"/>
      <c r="K217" s="54"/>
      <c r="L217" s="54"/>
      <c r="M217" s="54"/>
      <c r="N217" s="55"/>
      <c r="O217" s="55"/>
      <c r="P217" s="55"/>
      <c r="Q217" s="55"/>
      <c r="R217" s="55"/>
      <c r="S217" s="55"/>
      <c r="T217" s="55"/>
      <c r="U217" s="55"/>
      <c r="V217" s="55"/>
      <c r="W217" s="55"/>
      <c r="X217" s="6"/>
      <c r="Y217" s="6"/>
      <c r="Z217" s="6"/>
      <c r="AA217" s="6"/>
      <c r="AB217" s="6"/>
      <c r="AC217" s="6"/>
      <c r="AD217" s="6"/>
      <c r="AE217" s="6"/>
      <c r="AF217" s="6"/>
      <c r="AG217" s="6"/>
      <c r="AH217" s="6"/>
      <c r="AI217" s="6"/>
      <c r="AJ217" s="6"/>
      <c r="AK217" s="6"/>
      <c r="AL217" s="6"/>
      <c r="AM217" s="6"/>
      <c r="AN217" s="6"/>
      <c r="AO217" s="6"/>
      <c r="AP217" s="6"/>
    </row>
    <row r="218" spans="1:42" ht="15.75" hidden="1" customHeight="1" x14ac:dyDescent="0.2">
      <c r="A218" s="6"/>
      <c r="B218" s="33"/>
      <c r="C218" s="6"/>
      <c r="D218" s="6"/>
      <c r="E218" s="6"/>
      <c r="F218" s="6"/>
      <c r="G218" s="54"/>
      <c r="H218" s="54"/>
      <c r="I218" s="54"/>
      <c r="J218" s="54"/>
      <c r="K218" s="54"/>
      <c r="L218" s="54"/>
      <c r="M218" s="54"/>
      <c r="N218" s="55"/>
      <c r="O218" s="55"/>
      <c r="P218" s="55"/>
      <c r="Q218" s="55"/>
      <c r="R218" s="55"/>
      <c r="S218" s="55"/>
      <c r="T218" s="55"/>
      <c r="U218" s="55"/>
      <c r="V218" s="55"/>
      <c r="W218" s="55"/>
      <c r="X218" s="6"/>
      <c r="Y218" s="6"/>
      <c r="Z218" s="6"/>
      <c r="AA218" s="6"/>
      <c r="AB218" s="6"/>
      <c r="AC218" s="6"/>
      <c r="AD218" s="6"/>
      <c r="AE218" s="6"/>
      <c r="AF218" s="6"/>
      <c r="AG218" s="6"/>
      <c r="AH218" s="6"/>
      <c r="AI218" s="6"/>
      <c r="AJ218" s="6"/>
      <c r="AK218" s="6"/>
      <c r="AL218" s="6"/>
      <c r="AM218" s="6"/>
      <c r="AN218" s="6"/>
      <c r="AO218" s="6"/>
      <c r="AP218" s="6"/>
    </row>
    <row r="219" spans="1:42" ht="15.75" hidden="1" customHeight="1" x14ac:dyDescent="0.2">
      <c r="A219" s="6"/>
      <c r="B219" s="33"/>
      <c r="C219" s="6"/>
      <c r="D219" s="6"/>
      <c r="E219" s="6"/>
      <c r="F219" s="6"/>
      <c r="G219" s="54"/>
      <c r="H219" s="54"/>
      <c r="I219" s="54"/>
      <c r="J219" s="54"/>
      <c r="K219" s="54"/>
      <c r="L219" s="54"/>
      <c r="M219" s="54"/>
      <c r="N219" s="55"/>
      <c r="O219" s="55"/>
      <c r="P219" s="55"/>
      <c r="Q219" s="55"/>
      <c r="R219" s="55"/>
      <c r="S219" s="55"/>
      <c r="T219" s="55"/>
      <c r="U219" s="55"/>
      <c r="V219" s="55"/>
      <c r="W219" s="55"/>
      <c r="X219" s="6"/>
      <c r="Y219" s="6"/>
      <c r="Z219" s="6"/>
      <c r="AA219" s="6"/>
      <c r="AB219" s="6"/>
      <c r="AC219" s="6"/>
      <c r="AD219" s="6"/>
      <c r="AE219" s="6"/>
      <c r="AF219" s="6"/>
      <c r="AG219" s="6"/>
      <c r="AH219" s="6"/>
      <c r="AI219" s="6"/>
      <c r="AJ219" s="6"/>
      <c r="AK219" s="6"/>
      <c r="AL219" s="6"/>
      <c r="AM219" s="6"/>
      <c r="AN219" s="6"/>
      <c r="AO219" s="6"/>
      <c r="AP219" s="6"/>
    </row>
    <row r="220" spans="1:42" ht="15.75" hidden="1" customHeight="1" x14ac:dyDescent="0.2">
      <c r="A220" s="6"/>
      <c r="B220" s="33"/>
      <c r="C220" s="6"/>
      <c r="D220" s="6"/>
      <c r="E220" s="6"/>
      <c r="F220" s="6"/>
      <c r="G220" s="54"/>
      <c r="H220" s="54"/>
      <c r="I220" s="54"/>
      <c r="J220" s="54"/>
      <c r="K220" s="54"/>
      <c r="L220" s="54"/>
      <c r="M220" s="54"/>
      <c r="N220" s="55"/>
      <c r="O220" s="55"/>
      <c r="P220" s="55"/>
      <c r="Q220" s="55"/>
      <c r="R220" s="55"/>
      <c r="S220" s="55"/>
      <c r="T220" s="55"/>
      <c r="U220" s="55"/>
      <c r="V220" s="55"/>
      <c r="W220" s="55"/>
      <c r="X220" s="6"/>
      <c r="Y220" s="6"/>
      <c r="Z220" s="6"/>
      <c r="AA220" s="6"/>
      <c r="AB220" s="6"/>
      <c r="AC220" s="6"/>
      <c r="AD220" s="6"/>
      <c r="AE220" s="6"/>
      <c r="AF220" s="6"/>
      <c r="AG220" s="6"/>
      <c r="AH220" s="6"/>
      <c r="AI220" s="6"/>
      <c r="AJ220" s="6"/>
      <c r="AK220" s="6"/>
      <c r="AL220" s="6"/>
      <c r="AM220" s="6"/>
      <c r="AN220" s="6"/>
      <c r="AO220" s="6"/>
      <c r="AP220" s="6"/>
    </row>
    <row r="221" spans="1:42" ht="15.75" hidden="1" customHeight="1" x14ac:dyDescent="0.2">
      <c r="A221" s="6"/>
      <c r="B221" s="33"/>
      <c r="C221" s="6"/>
      <c r="D221" s="6"/>
      <c r="E221" s="6"/>
      <c r="F221" s="6"/>
      <c r="G221" s="54"/>
      <c r="H221" s="54"/>
      <c r="I221" s="54"/>
      <c r="J221" s="54"/>
      <c r="K221" s="54"/>
      <c r="L221" s="54"/>
      <c r="M221" s="54"/>
      <c r="N221" s="55"/>
      <c r="O221" s="55"/>
      <c r="P221" s="55"/>
      <c r="Q221" s="55"/>
      <c r="R221" s="55"/>
      <c r="S221" s="55"/>
      <c r="T221" s="55"/>
      <c r="U221" s="55"/>
      <c r="V221" s="55"/>
      <c r="W221" s="55"/>
      <c r="X221" s="6"/>
      <c r="Y221" s="6"/>
      <c r="Z221" s="6"/>
      <c r="AA221" s="6"/>
      <c r="AB221" s="6"/>
      <c r="AC221" s="6"/>
      <c r="AD221" s="6"/>
      <c r="AE221" s="6"/>
      <c r="AF221" s="6"/>
      <c r="AG221" s="6"/>
      <c r="AH221" s="6"/>
      <c r="AI221" s="6"/>
      <c r="AJ221" s="6"/>
      <c r="AK221" s="6"/>
      <c r="AL221" s="6"/>
      <c r="AM221" s="6"/>
      <c r="AN221" s="6"/>
      <c r="AO221" s="6"/>
      <c r="AP221" s="6"/>
    </row>
    <row r="222" spans="1:42" ht="15.75" hidden="1" customHeight="1" x14ac:dyDescent="0.2">
      <c r="A222" s="6"/>
      <c r="B222" s="33"/>
      <c r="C222" s="6"/>
      <c r="D222" s="6"/>
      <c r="E222" s="6"/>
      <c r="F222" s="6"/>
      <c r="G222" s="54"/>
      <c r="H222" s="54"/>
      <c r="I222" s="54"/>
      <c r="J222" s="54"/>
      <c r="K222" s="54"/>
      <c r="L222" s="54"/>
      <c r="M222" s="54"/>
      <c r="N222" s="55"/>
      <c r="O222" s="55"/>
      <c r="P222" s="55"/>
      <c r="Q222" s="55"/>
      <c r="R222" s="55"/>
      <c r="S222" s="55"/>
      <c r="T222" s="55"/>
      <c r="U222" s="55"/>
      <c r="V222" s="55"/>
      <c r="W222" s="55"/>
      <c r="X222" s="6"/>
      <c r="Y222" s="6"/>
      <c r="Z222" s="6"/>
      <c r="AA222" s="6"/>
      <c r="AB222" s="6"/>
      <c r="AC222" s="6"/>
      <c r="AD222" s="6"/>
      <c r="AE222" s="6"/>
      <c r="AF222" s="6"/>
      <c r="AG222" s="6"/>
      <c r="AH222" s="6"/>
      <c r="AI222" s="6"/>
      <c r="AJ222" s="6"/>
      <c r="AK222" s="6"/>
      <c r="AL222" s="6"/>
      <c r="AM222" s="6"/>
      <c r="AN222" s="6"/>
      <c r="AO222" s="6"/>
      <c r="AP222" s="6"/>
    </row>
    <row r="223" spans="1:42" ht="15.75" hidden="1" customHeight="1" x14ac:dyDescent="0.2">
      <c r="A223" s="6"/>
      <c r="B223" s="33"/>
      <c r="C223" s="6"/>
      <c r="D223" s="6"/>
      <c r="E223" s="6"/>
      <c r="F223" s="6"/>
      <c r="G223" s="54"/>
      <c r="H223" s="54"/>
      <c r="I223" s="54"/>
      <c r="J223" s="54"/>
      <c r="K223" s="54"/>
      <c r="L223" s="54"/>
      <c r="M223" s="54"/>
      <c r="N223" s="55"/>
      <c r="O223" s="55"/>
      <c r="P223" s="55"/>
      <c r="Q223" s="55"/>
      <c r="R223" s="55"/>
      <c r="S223" s="55"/>
      <c r="T223" s="55"/>
      <c r="U223" s="55"/>
      <c r="V223" s="55"/>
      <c r="W223" s="55"/>
      <c r="X223" s="6"/>
      <c r="Y223" s="6"/>
      <c r="Z223" s="6"/>
      <c r="AA223" s="6"/>
      <c r="AB223" s="6"/>
      <c r="AC223" s="6"/>
      <c r="AD223" s="6"/>
      <c r="AE223" s="6"/>
      <c r="AF223" s="6"/>
      <c r="AG223" s="6"/>
      <c r="AH223" s="6"/>
      <c r="AI223" s="6"/>
      <c r="AJ223" s="6"/>
      <c r="AK223" s="6"/>
      <c r="AL223" s="6"/>
      <c r="AM223" s="6"/>
      <c r="AN223" s="6"/>
      <c r="AO223" s="6"/>
      <c r="AP223" s="6"/>
    </row>
    <row r="224" spans="1:42" ht="15.75" hidden="1" customHeight="1" x14ac:dyDescent="0.2">
      <c r="A224" s="6"/>
      <c r="B224" s="33"/>
      <c r="C224" s="6"/>
      <c r="D224" s="6"/>
      <c r="E224" s="6"/>
      <c r="F224" s="6"/>
      <c r="G224" s="54"/>
      <c r="H224" s="54"/>
      <c r="I224" s="54"/>
      <c r="J224" s="54"/>
      <c r="K224" s="54"/>
      <c r="L224" s="54"/>
      <c r="M224" s="54"/>
      <c r="N224" s="55"/>
      <c r="O224" s="55"/>
      <c r="P224" s="55"/>
      <c r="Q224" s="55"/>
      <c r="R224" s="55"/>
      <c r="S224" s="55"/>
      <c r="T224" s="55"/>
      <c r="U224" s="55"/>
      <c r="V224" s="55"/>
      <c r="W224" s="55"/>
      <c r="X224" s="6"/>
      <c r="Y224" s="6"/>
      <c r="Z224" s="6"/>
      <c r="AA224" s="6"/>
      <c r="AB224" s="6"/>
      <c r="AC224" s="6"/>
      <c r="AD224" s="6"/>
      <c r="AE224" s="6"/>
      <c r="AF224" s="6"/>
      <c r="AG224" s="6"/>
      <c r="AH224" s="6"/>
      <c r="AI224" s="6"/>
      <c r="AJ224" s="6"/>
      <c r="AK224" s="6"/>
      <c r="AL224" s="6"/>
      <c r="AM224" s="6"/>
      <c r="AN224" s="6"/>
      <c r="AO224" s="6"/>
      <c r="AP224" s="6"/>
    </row>
    <row r="225" spans="1:42" ht="15.75" hidden="1" customHeight="1" x14ac:dyDescent="0.2">
      <c r="A225" s="6"/>
      <c r="B225" s="33"/>
      <c r="C225" s="6"/>
      <c r="D225" s="6"/>
      <c r="E225" s="6"/>
      <c r="F225" s="6"/>
      <c r="G225" s="54"/>
      <c r="H225" s="54"/>
      <c r="I225" s="54"/>
      <c r="J225" s="54"/>
      <c r="K225" s="54"/>
      <c r="L225" s="54"/>
      <c r="M225" s="54"/>
      <c r="N225" s="55"/>
      <c r="O225" s="55"/>
      <c r="P225" s="55"/>
      <c r="Q225" s="55"/>
      <c r="R225" s="55"/>
      <c r="S225" s="55"/>
      <c r="T225" s="55"/>
      <c r="U225" s="55"/>
      <c r="V225" s="55"/>
      <c r="W225" s="55"/>
      <c r="X225" s="6"/>
      <c r="Y225" s="6"/>
      <c r="Z225" s="6"/>
      <c r="AA225" s="6"/>
      <c r="AB225" s="6"/>
      <c r="AC225" s="6"/>
      <c r="AD225" s="6"/>
      <c r="AE225" s="6"/>
      <c r="AF225" s="6"/>
      <c r="AG225" s="6"/>
      <c r="AH225" s="6"/>
      <c r="AI225" s="6"/>
      <c r="AJ225" s="6"/>
      <c r="AK225" s="6"/>
      <c r="AL225" s="6"/>
      <c r="AM225" s="6"/>
      <c r="AN225" s="6"/>
      <c r="AO225" s="6"/>
      <c r="AP225" s="6"/>
    </row>
    <row r="226" spans="1:42" ht="15.75" hidden="1" customHeight="1" x14ac:dyDescent="0.2">
      <c r="A226" s="6"/>
      <c r="B226" s="33"/>
      <c r="C226" s="6"/>
      <c r="D226" s="6"/>
      <c r="E226" s="6"/>
      <c r="F226" s="6"/>
      <c r="G226" s="54"/>
      <c r="H226" s="54"/>
      <c r="I226" s="54"/>
      <c r="J226" s="54"/>
      <c r="K226" s="54"/>
      <c r="L226" s="54"/>
      <c r="M226" s="54"/>
      <c r="N226" s="55"/>
      <c r="O226" s="55"/>
      <c r="P226" s="55"/>
      <c r="Q226" s="55"/>
      <c r="R226" s="55"/>
      <c r="S226" s="55"/>
      <c r="T226" s="55"/>
      <c r="U226" s="55"/>
      <c r="V226" s="55"/>
      <c r="W226" s="55"/>
      <c r="X226" s="6"/>
      <c r="Y226" s="6"/>
      <c r="Z226" s="6"/>
      <c r="AA226" s="6"/>
      <c r="AB226" s="6"/>
      <c r="AC226" s="6"/>
      <c r="AD226" s="6"/>
      <c r="AE226" s="6"/>
      <c r="AF226" s="6"/>
      <c r="AG226" s="6"/>
      <c r="AH226" s="6"/>
      <c r="AI226" s="6"/>
      <c r="AJ226" s="6"/>
      <c r="AK226" s="6"/>
      <c r="AL226" s="6"/>
      <c r="AM226" s="6"/>
      <c r="AN226" s="6"/>
      <c r="AO226" s="6"/>
      <c r="AP226" s="6"/>
    </row>
    <row r="227" spans="1:42" ht="15.75" hidden="1" customHeight="1" x14ac:dyDescent="0.2">
      <c r="A227" s="6"/>
      <c r="B227" s="33"/>
      <c r="C227" s="6"/>
      <c r="D227" s="6"/>
      <c r="E227" s="6"/>
      <c r="F227" s="6"/>
      <c r="G227" s="54"/>
      <c r="H227" s="54"/>
      <c r="I227" s="54"/>
      <c r="J227" s="54"/>
      <c r="K227" s="54"/>
      <c r="L227" s="54"/>
      <c r="M227" s="54"/>
      <c r="N227" s="55"/>
      <c r="O227" s="55"/>
      <c r="P227" s="55"/>
      <c r="Q227" s="55"/>
      <c r="R227" s="55"/>
      <c r="S227" s="55"/>
      <c r="T227" s="55"/>
      <c r="U227" s="55"/>
      <c r="V227" s="55"/>
      <c r="W227" s="55"/>
      <c r="X227" s="6"/>
      <c r="Y227" s="6"/>
      <c r="Z227" s="6"/>
      <c r="AA227" s="6"/>
      <c r="AB227" s="6"/>
      <c r="AC227" s="6"/>
      <c r="AD227" s="6"/>
      <c r="AE227" s="6"/>
      <c r="AF227" s="6"/>
      <c r="AG227" s="6"/>
      <c r="AH227" s="6"/>
      <c r="AI227" s="6"/>
      <c r="AJ227" s="6"/>
      <c r="AK227" s="6"/>
      <c r="AL227" s="6"/>
      <c r="AM227" s="6"/>
      <c r="AN227" s="6"/>
      <c r="AO227" s="6"/>
      <c r="AP227" s="6"/>
    </row>
    <row r="228" spans="1:42" ht="15.75" hidden="1" customHeight="1" x14ac:dyDescent="0.2">
      <c r="A228" s="6"/>
      <c r="B228" s="33"/>
      <c r="C228" s="6"/>
      <c r="D228" s="6"/>
      <c r="E228" s="6"/>
      <c r="F228" s="6"/>
      <c r="G228" s="54"/>
      <c r="H228" s="54"/>
      <c r="I228" s="54"/>
      <c r="J228" s="54"/>
      <c r="K228" s="54"/>
      <c r="L228" s="54"/>
      <c r="M228" s="54"/>
      <c r="N228" s="55"/>
      <c r="O228" s="55"/>
      <c r="P228" s="55"/>
      <c r="Q228" s="55"/>
      <c r="R228" s="55"/>
      <c r="S228" s="55"/>
      <c r="T228" s="55"/>
      <c r="U228" s="55"/>
      <c r="V228" s="55"/>
      <c r="W228" s="55"/>
      <c r="X228" s="6"/>
      <c r="Y228" s="6"/>
      <c r="Z228" s="6"/>
      <c r="AA228" s="6"/>
      <c r="AB228" s="6"/>
      <c r="AC228" s="6"/>
      <c r="AD228" s="6"/>
      <c r="AE228" s="6"/>
      <c r="AF228" s="6"/>
      <c r="AG228" s="6"/>
      <c r="AH228" s="6"/>
      <c r="AI228" s="6"/>
      <c r="AJ228" s="6"/>
      <c r="AK228" s="6"/>
      <c r="AL228" s="6"/>
      <c r="AM228" s="6"/>
      <c r="AN228" s="6"/>
      <c r="AO228" s="6"/>
      <c r="AP228" s="6"/>
    </row>
    <row r="229" spans="1:42" ht="15.75" hidden="1" customHeight="1" x14ac:dyDescent="0.2">
      <c r="A229" s="6"/>
      <c r="B229" s="33"/>
      <c r="C229" s="6"/>
      <c r="D229" s="6"/>
      <c r="E229" s="6"/>
      <c r="F229" s="6"/>
      <c r="G229" s="54"/>
      <c r="H229" s="54"/>
      <c r="I229" s="54"/>
      <c r="J229" s="54"/>
      <c r="K229" s="54"/>
      <c r="L229" s="54"/>
      <c r="M229" s="54"/>
      <c r="N229" s="55"/>
      <c r="O229" s="55"/>
      <c r="P229" s="55"/>
      <c r="Q229" s="55"/>
      <c r="R229" s="55"/>
      <c r="S229" s="55"/>
      <c r="T229" s="55"/>
      <c r="U229" s="55"/>
      <c r="V229" s="55"/>
      <c r="W229" s="55"/>
      <c r="X229" s="6"/>
      <c r="Y229" s="6"/>
      <c r="Z229" s="6"/>
      <c r="AA229" s="6"/>
      <c r="AB229" s="6"/>
      <c r="AC229" s="6"/>
      <c r="AD229" s="6"/>
      <c r="AE229" s="6"/>
      <c r="AF229" s="6"/>
      <c r="AG229" s="6"/>
      <c r="AH229" s="6"/>
      <c r="AI229" s="6"/>
      <c r="AJ229" s="6"/>
      <c r="AK229" s="6"/>
      <c r="AL229" s="6"/>
      <c r="AM229" s="6"/>
      <c r="AN229" s="6"/>
      <c r="AO229" s="6"/>
      <c r="AP229" s="6"/>
    </row>
    <row r="230" spans="1:42" ht="15.75" hidden="1" customHeight="1" x14ac:dyDescent="0.2">
      <c r="A230" s="6"/>
      <c r="B230" s="33"/>
      <c r="C230" s="6"/>
      <c r="D230" s="6"/>
      <c r="E230" s="6"/>
      <c r="F230" s="6"/>
      <c r="G230" s="54"/>
      <c r="H230" s="54"/>
      <c r="I230" s="54"/>
      <c r="J230" s="54"/>
      <c r="K230" s="54"/>
      <c r="L230" s="54"/>
      <c r="M230" s="54"/>
      <c r="N230" s="55"/>
      <c r="O230" s="55"/>
      <c r="P230" s="55"/>
      <c r="Q230" s="55"/>
      <c r="R230" s="55"/>
      <c r="S230" s="55"/>
      <c r="T230" s="55"/>
      <c r="U230" s="55"/>
      <c r="V230" s="55"/>
      <c r="W230" s="55"/>
      <c r="X230" s="6"/>
      <c r="Y230" s="6"/>
      <c r="Z230" s="6"/>
      <c r="AA230" s="6"/>
      <c r="AB230" s="6"/>
      <c r="AC230" s="6"/>
      <c r="AD230" s="6"/>
      <c r="AE230" s="6"/>
      <c r="AF230" s="6"/>
      <c r="AG230" s="6"/>
      <c r="AH230" s="6"/>
      <c r="AI230" s="6"/>
      <c r="AJ230" s="6"/>
      <c r="AK230" s="6"/>
      <c r="AL230" s="6"/>
      <c r="AM230" s="6"/>
      <c r="AN230" s="6"/>
      <c r="AO230" s="6"/>
      <c r="AP230" s="6"/>
    </row>
    <row r="231" spans="1:42" ht="15.75" hidden="1" customHeight="1" x14ac:dyDescent="0.2">
      <c r="A231" s="6"/>
      <c r="B231" s="33"/>
      <c r="C231" s="6"/>
      <c r="D231" s="6"/>
      <c r="E231" s="6"/>
      <c r="F231" s="6"/>
      <c r="G231" s="54"/>
      <c r="H231" s="54"/>
      <c r="I231" s="54"/>
      <c r="J231" s="54"/>
      <c r="K231" s="54"/>
      <c r="L231" s="54"/>
      <c r="M231" s="54"/>
      <c r="N231" s="55"/>
      <c r="O231" s="55"/>
      <c r="P231" s="55"/>
      <c r="Q231" s="55"/>
      <c r="R231" s="55"/>
      <c r="S231" s="55"/>
      <c r="T231" s="55"/>
      <c r="U231" s="55"/>
      <c r="V231" s="55"/>
      <c r="W231" s="55"/>
      <c r="X231" s="6"/>
      <c r="Y231" s="6"/>
      <c r="Z231" s="6"/>
      <c r="AA231" s="6"/>
      <c r="AB231" s="6"/>
      <c r="AC231" s="6"/>
      <c r="AD231" s="6"/>
      <c r="AE231" s="6"/>
      <c r="AF231" s="6"/>
      <c r="AG231" s="6"/>
      <c r="AH231" s="6"/>
      <c r="AI231" s="6"/>
      <c r="AJ231" s="6"/>
      <c r="AK231" s="6"/>
      <c r="AL231" s="6"/>
      <c r="AM231" s="6"/>
      <c r="AN231" s="6"/>
      <c r="AO231" s="6"/>
      <c r="AP231" s="6"/>
    </row>
    <row r="232" spans="1:42" ht="15.75" hidden="1" customHeight="1" x14ac:dyDescent="0.2">
      <c r="A232" s="6"/>
      <c r="B232" s="33"/>
      <c r="C232" s="6"/>
      <c r="D232" s="6"/>
      <c r="E232" s="6"/>
      <c r="F232" s="6"/>
      <c r="G232" s="54"/>
      <c r="H232" s="54"/>
      <c r="I232" s="54"/>
      <c r="J232" s="54"/>
      <c r="K232" s="54"/>
      <c r="L232" s="54"/>
      <c r="M232" s="54"/>
      <c r="N232" s="55"/>
      <c r="O232" s="55"/>
      <c r="P232" s="55"/>
      <c r="Q232" s="55"/>
      <c r="R232" s="55"/>
      <c r="S232" s="55"/>
      <c r="T232" s="55"/>
      <c r="U232" s="55"/>
      <c r="V232" s="55"/>
      <c r="W232" s="55"/>
      <c r="X232" s="6"/>
      <c r="Y232" s="6"/>
      <c r="Z232" s="6"/>
      <c r="AA232" s="6"/>
      <c r="AB232" s="6"/>
      <c r="AC232" s="6"/>
      <c r="AD232" s="6"/>
      <c r="AE232" s="6"/>
      <c r="AF232" s="6"/>
      <c r="AG232" s="6"/>
      <c r="AH232" s="6"/>
      <c r="AI232" s="6"/>
      <c r="AJ232" s="6"/>
      <c r="AK232" s="6"/>
      <c r="AL232" s="6"/>
      <c r="AM232" s="6"/>
      <c r="AN232" s="6"/>
      <c r="AO232" s="6"/>
      <c r="AP232" s="6"/>
    </row>
    <row r="233" spans="1:42" ht="15.75" hidden="1" customHeight="1" x14ac:dyDescent="0.2">
      <c r="A233" s="6"/>
      <c r="B233" s="33"/>
      <c r="C233" s="6"/>
      <c r="D233" s="6"/>
      <c r="E233" s="6"/>
      <c r="F233" s="6"/>
      <c r="G233" s="54"/>
      <c r="H233" s="54"/>
      <c r="I233" s="54"/>
      <c r="J233" s="54"/>
      <c r="K233" s="54"/>
      <c r="L233" s="54"/>
      <c r="M233" s="54"/>
      <c r="N233" s="55"/>
      <c r="O233" s="55"/>
      <c r="P233" s="55"/>
      <c r="Q233" s="55"/>
      <c r="R233" s="55"/>
      <c r="S233" s="55"/>
      <c r="T233" s="55"/>
      <c r="U233" s="55"/>
      <c r="V233" s="55"/>
      <c r="W233" s="55"/>
      <c r="X233" s="6"/>
      <c r="Y233" s="6"/>
      <c r="Z233" s="6"/>
      <c r="AA233" s="6"/>
      <c r="AB233" s="6"/>
      <c r="AC233" s="6"/>
      <c r="AD233" s="6"/>
      <c r="AE233" s="6"/>
      <c r="AF233" s="6"/>
      <c r="AG233" s="6"/>
      <c r="AH233" s="6"/>
      <c r="AI233" s="6"/>
      <c r="AJ233" s="6"/>
      <c r="AK233" s="6"/>
      <c r="AL233" s="6"/>
      <c r="AM233" s="6"/>
      <c r="AN233" s="6"/>
      <c r="AO233" s="6"/>
      <c r="AP233" s="6"/>
    </row>
    <row r="234" spans="1:42" ht="15.75" hidden="1" customHeight="1" x14ac:dyDescent="0.2">
      <c r="A234" s="6"/>
      <c r="B234" s="33"/>
      <c r="C234" s="6"/>
      <c r="D234" s="6"/>
      <c r="E234" s="6"/>
      <c r="F234" s="6"/>
      <c r="G234" s="54"/>
      <c r="H234" s="54"/>
      <c r="I234" s="54"/>
      <c r="J234" s="54"/>
      <c r="K234" s="54"/>
      <c r="L234" s="54"/>
      <c r="M234" s="54"/>
      <c r="N234" s="55"/>
      <c r="O234" s="55"/>
      <c r="P234" s="55"/>
      <c r="Q234" s="55"/>
      <c r="R234" s="55"/>
      <c r="S234" s="55"/>
      <c r="T234" s="55"/>
      <c r="U234" s="55"/>
      <c r="V234" s="55"/>
      <c r="W234" s="55"/>
      <c r="X234" s="6"/>
      <c r="Y234" s="6"/>
      <c r="Z234" s="6"/>
      <c r="AA234" s="6"/>
      <c r="AB234" s="6"/>
      <c r="AC234" s="6"/>
      <c r="AD234" s="6"/>
      <c r="AE234" s="6"/>
      <c r="AF234" s="6"/>
      <c r="AG234" s="6"/>
      <c r="AH234" s="6"/>
      <c r="AI234" s="6"/>
      <c r="AJ234" s="6"/>
      <c r="AK234" s="6"/>
      <c r="AL234" s="6"/>
      <c r="AM234" s="6"/>
      <c r="AN234" s="6"/>
      <c r="AO234" s="6"/>
      <c r="AP234" s="6"/>
    </row>
    <row r="235" spans="1:42" ht="15.75" hidden="1" customHeight="1" x14ac:dyDescent="0.2">
      <c r="A235" s="6"/>
      <c r="B235" s="33"/>
      <c r="C235" s="6"/>
      <c r="D235" s="6"/>
      <c r="E235" s="6"/>
      <c r="F235" s="6"/>
      <c r="G235" s="54"/>
      <c r="H235" s="54"/>
      <c r="I235" s="54"/>
      <c r="J235" s="54"/>
      <c r="K235" s="54"/>
      <c r="L235" s="54"/>
      <c r="M235" s="54"/>
      <c r="N235" s="55"/>
      <c r="O235" s="55"/>
      <c r="P235" s="55"/>
      <c r="Q235" s="55"/>
      <c r="R235" s="55"/>
      <c r="S235" s="55"/>
      <c r="T235" s="55"/>
      <c r="U235" s="55"/>
      <c r="V235" s="55"/>
      <c r="W235" s="55"/>
      <c r="X235" s="6"/>
      <c r="Y235" s="6"/>
      <c r="Z235" s="6"/>
      <c r="AA235" s="6"/>
      <c r="AB235" s="6"/>
      <c r="AC235" s="6"/>
      <c r="AD235" s="6"/>
      <c r="AE235" s="6"/>
      <c r="AF235" s="6"/>
      <c r="AG235" s="6"/>
      <c r="AH235" s="6"/>
      <c r="AI235" s="6"/>
      <c r="AJ235" s="6"/>
      <c r="AK235" s="6"/>
      <c r="AL235" s="6"/>
      <c r="AM235" s="6"/>
      <c r="AN235" s="6"/>
      <c r="AO235" s="6"/>
      <c r="AP235" s="6"/>
    </row>
    <row r="236" spans="1:42" ht="15.75" hidden="1" customHeight="1" x14ac:dyDescent="0.2">
      <c r="A236" s="6"/>
      <c r="B236" s="33"/>
      <c r="C236" s="6"/>
      <c r="D236" s="6"/>
      <c r="E236" s="6"/>
      <c r="F236" s="6"/>
      <c r="G236" s="54"/>
      <c r="H236" s="54"/>
      <c r="I236" s="54"/>
      <c r="J236" s="54"/>
      <c r="K236" s="54"/>
      <c r="L236" s="54"/>
      <c r="M236" s="54"/>
      <c r="N236" s="55"/>
      <c r="O236" s="55"/>
      <c r="P236" s="55"/>
      <c r="Q236" s="55"/>
      <c r="R236" s="55"/>
      <c r="S236" s="55"/>
      <c r="T236" s="55"/>
      <c r="U236" s="55"/>
      <c r="V236" s="55"/>
      <c r="W236" s="55"/>
      <c r="X236" s="6"/>
      <c r="Y236" s="6"/>
      <c r="Z236" s="6"/>
      <c r="AA236" s="6"/>
      <c r="AB236" s="6"/>
      <c r="AC236" s="6"/>
      <c r="AD236" s="6"/>
      <c r="AE236" s="6"/>
      <c r="AF236" s="6"/>
      <c r="AG236" s="6"/>
      <c r="AH236" s="6"/>
      <c r="AI236" s="6"/>
      <c r="AJ236" s="6"/>
      <c r="AK236" s="6"/>
      <c r="AL236" s="6"/>
      <c r="AM236" s="6"/>
      <c r="AN236" s="6"/>
      <c r="AO236" s="6"/>
      <c r="AP236" s="6"/>
    </row>
    <row r="237" spans="1:42" ht="15.75" hidden="1" customHeight="1" x14ac:dyDescent="0.2">
      <c r="A237" s="6"/>
      <c r="B237" s="33"/>
      <c r="C237" s="6"/>
      <c r="D237" s="6"/>
      <c r="E237" s="6"/>
      <c r="F237" s="6"/>
      <c r="G237" s="54"/>
      <c r="H237" s="54"/>
      <c r="I237" s="54"/>
      <c r="J237" s="54"/>
      <c r="K237" s="54"/>
      <c r="L237" s="54"/>
      <c r="M237" s="54"/>
      <c r="N237" s="55"/>
      <c r="O237" s="55"/>
      <c r="P237" s="55"/>
      <c r="Q237" s="55"/>
      <c r="R237" s="55"/>
      <c r="S237" s="55"/>
      <c r="T237" s="55"/>
      <c r="U237" s="55"/>
      <c r="V237" s="55"/>
      <c r="W237" s="55"/>
      <c r="X237" s="6"/>
      <c r="Y237" s="6"/>
      <c r="Z237" s="6"/>
      <c r="AA237" s="6"/>
      <c r="AB237" s="6"/>
      <c r="AC237" s="6"/>
      <c r="AD237" s="6"/>
      <c r="AE237" s="6"/>
      <c r="AF237" s="6"/>
      <c r="AG237" s="6"/>
      <c r="AH237" s="6"/>
      <c r="AI237" s="6"/>
      <c r="AJ237" s="6"/>
      <c r="AK237" s="6"/>
      <c r="AL237" s="6"/>
      <c r="AM237" s="6"/>
      <c r="AN237" s="6"/>
      <c r="AO237" s="6"/>
      <c r="AP237" s="6"/>
    </row>
    <row r="238" spans="1:42" ht="15.75" hidden="1" customHeight="1" x14ac:dyDescent="0.2">
      <c r="A238" s="6"/>
      <c r="B238" s="33"/>
      <c r="C238" s="6"/>
      <c r="D238" s="6"/>
      <c r="E238" s="6"/>
      <c r="F238" s="6"/>
      <c r="G238" s="54"/>
      <c r="H238" s="54"/>
      <c r="I238" s="54"/>
      <c r="J238" s="54"/>
      <c r="K238" s="54"/>
      <c r="L238" s="54"/>
      <c r="M238" s="54"/>
      <c r="N238" s="55"/>
      <c r="O238" s="55"/>
      <c r="P238" s="55"/>
      <c r="Q238" s="55"/>
      <c r="R238" s="55"/>
      <c r="S238" s="55"/>
      <c r="T238" s="55"/>
      <c r="U238" s="55"/>
      <c r="V238" s="55"/>
      <c r="W238" s="55"/>
      <c r="X238" s="6"/>
      <c r="Y238" s="6"/>
      <c r="Z238" s="6"/>
      <c r="AA238" s="6"/>
      <c r="AB238" s="6"/>
      <c r="AC238" s="6"/>
      <c r="AD238" s="6"/>
      <c r="AE238" s="6"/>
      <c r="AF238" s="6"/>
      <c r="AG238" s="6"/>
      <c r="AH238" s="6"/>
      <c r="AI238" s="6"/>
      <c r="AJ238" s="6"/>
      <c r="AK238" s="6"/>
      <c r="AL238" s="6"/>
      <c r="AM238" s="6"/>
      <c r="AN238" s="6"/>
      <c r="AO238" s="6"/>
      <c r="AP238" s="6"/>
    </row>
    <row r="239" spans="1:42" ht="15.75" hidden="1" customHeight="1" x14ac:dyDescent="0.2">
      <c r="A239" s="6"/>
      <c r="B239" s="33"/>
      <c r="C239" s="6"/>
      <c r="D239" s="6"/>
      <c r="E239" s="6"/>
      <c r="F239" s="6"/>
      <c r="G239" s="54"/>
      <c r="H239" s="54"/>
      <c r="I239" s="54"/>
      <c r="J239" s="54"/>
      <c r="K239" s="54"/>
      <c r="L239" s="54"/>
      <c r="M239" s="54"/>
      <c r="N239" s="55"/>
      <c r="O239" s="55"/>
      <c r="P239" s="55"/>
      <c r="Q239" s="55"/>
      <c r="R239" s="55"/>
      <c r="S239" s="55"/>
      <c r="T239" s="55"/>
      <c r="U239" s="55"/>
      <c r="V239" s="55"/>
      <c r="W239" s="55"/>
      <c r="X239" s="6"/>
      <c r="Y239" s="6"/>
      <c r="Z239" s="6"/>
      <c r="AA239" s="6"/>
      <c r="AB239" s="6"/>
      <c r="AC239" s="6"/>
      <c r="AD239" s="6"/>
      <c r="AE239" s="6"/>
      <c r="AF239" s="6"/>
      <c r="AG239" s="6"/>
      <c r="AH239" s="6"/>
      <c r="AI239" s="6"/>
      <c r="AJ239" s="6"/>
      <c r="AK239" s="6"/>
      <c r="AL239" s="6"/>
      <c r="AM239" s="6"/>
      <c r="AN239" s="6"/>
      <c r="AO239" s="6"/>
      <c r="AP239" s="6"/>
    </row>
    <row r="240" spans="1:42" ht="15.75" hidden="1" customHeight="1" x14ac:dyDescent="0.2">
      <c r="A240" s="6"/>
      <c r="B240" s="33"/>
      <c r="C240" s="6"/>
      <c r="D240" s="6"/>
      <c r="E240" s="6"/>
      <c r="F240" s="6"/>
      <c r="G240" s="54"/>
      <c r="H240" s="54"/>
      <c r="I240" s="54"/>
      <c r="J240" s="54"/>
      <c r="K240" s="54"/>
      <c r="L240" s="54"/>
      <c r="M240" s="54"/>
      <c r="N240" s="55"/>
      <c r="O240" s="55"/>
      <c r="P240" s="55"/>
      <c r="Q240" s="55"/>
      <c r="R240" s="55"/>
      <c r="S240" s="55"/>
      <c r="T240" s="55"/>
      <c r="U240" s="55"/>
      <c r="V240" s="55"/>
      <c r="W240" s="55"/>
      <c r="X240" s="6"/>
      <c r="Y240" s="6"/>
      <c r="Z240" s="6"/>
      <c r="AA240" s="6"/>
      <c r="AB240" s="6"/>
      <c r="AC240" s="6"/>
      <c r="AD240" s="6"/>
      <c r="AE240" s="6"/>
      <c r="AF240" s="6"/>
      <c r="AG240" s="6"/>
      <c r="AH240" s="6"/>
      <c r="AI240" s="6"/>
      <c r="AJ240" s="6"/>
      <c r="AK240" s="6"/>
      <c r="AL240" s="6"/>
      <c r="AM240" s="6"/>
      <c r="AN240" s="6"/>
      <c r="AO240" s="6"/>
      <c r="AP240" s="6"/>
    </row>
    <row r="241" spans="1:42" ht="15.75" hidden="1" customHeight="1" x14ac:dyDescent="0.2">
      <c r="A241" s="6"/>
      <c r="B241" s="33"/>
      <c r="C241" s="6"/>
      <c r="D241" s="6"/>
      <c r="E241" s="6"/>
      <c r="F241" s="6"/>
      <c r="G241" s="54"/>
      <c r="H241" s="54"/>
      <c r="I241" s="54"/>
      <c r="J241" s="54"/>
      <c r="K241" s="54"/>
      <c r="L241" s="54"/>
      <c r="M241" s="54"/>
      <c r="N241" s="55"/>
      <c r="O241" s="55"/>
      <c r="P241" s="55"/>
      <c r="Q241" s="55"/>
      <c r="R241" s="55"/>
      <c r="S241" s="55"/>
      <c r="T241" s="55"/>
      <c r="U241" s="55"/>
      <c r="V241" s="55"/>
      <c r="W241" s="55"/>
      <c r="X241" s="6"/>
      <c r="Y241" s="6"/>
      <c r="Z241" s="6"/>
      <c r="AA241" s="6"/>
      <c r="AB241" s="6"/>
      <c r="AC241" s="6"/>
      <c r="AD241" s="6"/>
      <c r="AE241" s="6"/>
      <c r="AF241" s="6"/>
      <c r="AG241" s="6"/>
      <c r="AH241" s="6"/>
      <c r="AI241" s="6"/>
      <c r="AJ241" s="6"/>
      <c r="AK241" s="6"/>
      <c r="AL241" s="6"/>
      <c r="AM241" s="6"/>
      <c r="AN241" s="6"/>
      <c r="AO241" s="6"/>
      <c r="AP241" s="6"/>
    </row>
    <row r="242" spans="1:42" ht="15.75" hidden="1" customHeight="1" x14ac:dyDescent="0.2">
      <c r="A242" s="6"/>
      <c r="B242" s="33"/>
      <c r="C242" s="6"/>
      <c r="D242" s="6"/>
      <c r="E242" s="6"/>
      <c r="F242" s="6"/>
      <c r="G242" s="54"/>
      <c r="H242" s="54"/>
      <c r="I242" s="54"/>
      <c r="J242" s="54"/>
      <c r="K242" s="54"/>
      <c r="L242" s="54"/>
      <c r="M242" s="54"/>
      <c r="N242" s="55"/>
      <c r="O242" s="55"/>
      <c r="P242" s="55"/>
      <c r="Q242" s="55"/>
      <c r="R242" s="55"/>
      <c r="S242" s="55"/>
      <c r="T242" s="55"/>
      <c r="U242" s="55"/>
      <c r="V242" s="55"/>
      <c r="W242" s="55"/>
      <c r="X242" s="6"/>
      <c r="Y242" s="6"/>
      <c r="Z242" s="6"/>
      <c r="AA242" s="6"/>
      <c r="AB242" s="6"/>
      <c r="AC242" s="6"/>
      <c r="AD242" s="6"/>
      <c r="AE242" s="6"/>
      <c r="AF242" s="6"/>
      <c r="AG242" s="6"/>
      <c r="AH242" s="6"/>
      <c r="AI242" s="6"/>
      <c r="AJ242" s="6"/>
      <c r="AK242" s="6"/>
      <c r="AL242" s="6"/>
      <c r="AM242" s="6"/>
      <c r="AN242" s="6"/>
      <c r="AO242" s="6"/>
      <c r="AP242" s="6"/>
    </row>
    <row r="243" spans="1:42" ht="15.75" hidden="1" customHeight="1" x14ac:dyDescent="0.2">
      <c r="A243" s="6"/>
      <c r="B243" s="33"/>
      <c r="C243" s="6"/>
      <c r="D243" s="6"/>
      <c r="E243" s="6"/>
      <c r="F243" s="6"/>
      <c r="G243" s="54"/>
      <c r="H243" s="54"/>
      <c r="I243" s="54"/>
      <c r="J243" s="54"/>
      <c r="K243" s="54"/>
      <c r="L243" s="54"/>
      <c r="M243" s="54"/>
      <c r="N243" s="55"/>
      <c r="O243" s="55"/>
      <c r="P243" s="55"/>
      <c r="Q243" s="55"/>
      <c r="R243" s="55"/>
      <c r="S243" s="55"/>
      <c r="T243" s="55"/>
      <c r="U243" s="55"/>
      <c r="V243" s="55"/>
      <c r="W243" s="55"/>
      <c r="X243" s="6"/>
      <c r="Y243" s="6"/>
      <c r="Z243" s="6"/>
      <c r="AA243" s="6"/>
      <c r="AB243" s="6"/>
      <c r="AC243" s="6"/>
      <c r="AD243" s="6"/>
      <c r="AE243" s="6"/>
      <c r="AF243" s="6"/>
      <c r="AG243" s="6"/>
      <c r="AH243" s="6"/>
      <c r="AI243" s="6"/>
      <c r="AJ243" s="6"/>
      <c r="AK243" s="6"/>
      <c r="AL243" s="6"/>
      <c r="AM243" s="6"/>
      <c r="AN243" s="6"/>
      <c r="AO243" s="6"/>
      <c r="AP243" s="6"/>
    </row>
    <row r="244" spans="1:42" ht="15.75" hidden="1" customHeight="1" x14ac:dyDescent="0.2">
      <c r="A244" s="6"/>
      <c r="B244" s="33"/>
      <c r="C244" s="6"/>
      <c r="D244" s="6"/>
      <c r="E244" s="6"/>
      <c r="F244" s="6"/>
      <c r="G244" s="54"/>
      <c r="H244" s="54"/>
      <c r="I244" s="54"/>
      <c r="J244" s="54"/>
      <c r="K244" s="54"/>
      <c r="L244" s="54"/>
      <c r="M244" s="54"/>
      <c r="N244" s="55"/>
      <c r="O244" s="55"/>
      <c r="P244" s="55"/>
      <c r="Q244" s="55"/>
      <c r="R244" s="55"/>
      <c r="S244" s="55"/>
      <c r="T244" s="55"/>
      <c r="U244" s="55"/>
      <c r="V244" s="55"/>
      <c r="W244" s="55"/>
      <c r="X244" s="6"/>
      <c r="Y244" s="6"/>
      <c r="Z244" s="6"/>
      <c r="AA244" s="6"/>
      <c r="AB244" s="6"/>
      <c r="AC244" s="6"/>
      <c r="AD244" s="6"/>
      <c r="AE244" s="6"/>
      <c r="AF244" s="6"/>
      <c r="AG244" s="6"/>
      <c r="AH244" s="6"/>
      <c r="AI244" s="6"/>
      <c r="AJ244" s="6"/>
      <c r="AK244" s="6"/>
      <c r="AL244" s="6"/>
      <c r="AM244" s="6"/>
      <c r="AN244" s="6"/>
      <c r="AO244" s="6"/>
      <c r="AP244" s="6"/>
    </row>
    <row r="245" spans="1:42" ht="15.75" hidden="1" customHeight="1" x14ac:dyDescent="0.2">
      <c r="A245" s="6"/>
      <c r="B245" s="33"/>
      <c r="C245" s="6"/>
      <c r="D245" s="6"/>
      <c r="E245" s="6"/>
      <c r="F245" s="6"/>
      <c r="G245" s="54"/>
      <c r="H245" s="54"/>
      <c r="I245" s="54"/>
      <c r="J245" s="54"/>
      <c r="K245" s="54"/>
      <c r="L245" s="54"/>
      <c r="M245" s="54"/>
      <c r="N245" s="55"/>
      <c r="O245" s="55"/>
      <c r="P245" s="55"/>
      <c r="Q245" s="55"/>
      <c r="R245" s="55"/>
      <c r="S245" s="55"/>
      <c r="T245" s="55"/>
      <c r="U245" s="55"/>
      <c r="V245" s="55"/>
      <c r="W245" s="55"/>
      <c r="X245" s="6"/>
      <c r="Y245" s="6"/>
      <c r="Z245" s="6"/>
      <c r="AA245" s="6"/>
      <c r="AB245" s="6"/>
      <c r="AC245" s="6"/>
      <c r="AD245" s="6"/>
      <c r="AE245" s="6"/>
      <c r="AF245" s="6"/>
      <c r="AG245" s="6"/>
      <c r="AH245" s="6"/>
      <c r="AI245" s="6"/>
      <c r="AJ245" s="6"/>
      <c r="AK245" s="6"/>
      <c r="AL245" s="6"/>
      <c r="AM245" s="6"/>
      <c r="AN245" s="6"/>
      <c r="AO245" s="6"/>
      <c r="AP245" s="6"/>
    </row>
    <row r="246" spans="1:42" ht="15.75" hidden="1" customHeight="1" x14ac:dyDescent="0.2">
      <c r="A246" s="6"/>
      <c r="B246" s="33"/>
      <c r="C246" s="6"/>
      <c r="D246" s="6"/>
      <c r="E246" s="6"/>
      <c r="F246" s="6"/>
      <c r="G246" s="54"/>
      <c r="H246" s="54"/>
      <c r="I246" s="54"/>
      <c r="J246" s="54"/>
      <c r="K246" s="54"/>
      <c r="L246" s="54"/>
      <c r="M246" s="54"/>
      <c r="N246" s="55"/>
      <c r="O246" s="55"/>
      <c r="P246" s="55"/>
      <c r="Q246" s="55"/>
      <c r="R246" s="55"/>
      <c r="S246" s="55"/>
      <c r="T246" s="55"/>
      <c r="U246" s="55"/>
      <c r="V246" s="55"/>
      <c r="W246" s="55"/>
      <c r="X246" s="6"/>
      <c r="Y246" s="6"/>
      <c r="Z246" s="6"/>
      <c r="AA246" s="6"/>
      <c r="AB246" s="6"/>
      <c r="AC246" s="6"/>
      <c r="AD246" s="6"/>
      <c r="AE246" s="6"/>
      <c r="AF246" s="6"/>
      <c r="AG246" s="6"/>
      <c r="AH246" s="6"/>
      <c r="AI246" s="6"/>
      <c r="AJ246" s="6"/>
      <c r="AK246" s="6"/>
      <c r="AL246" s="6"/>
      <c r="AM246" s="6"/>
      <c r="AN246" s="6"/>
      <c r="AO246" s="6"/>
      <c r="AP246" s="6"/>
    </row>
    <row r="247" spans="1:42" ht="15.75" hidden="1" customHeight="1" x14ac:dyDescent="0.2">
      <c r="A247" s="6"/>
      <c r="B247" s="33"/>
      <c r="C247" s="6"/>
      <c r="D247" s="6"/>
      <c r="E247" s="6"/>
      <c r="F247" s="6"/>
      <c r="G247" s="54"/>
      <c r="H247" s="54"/>
      <c r="I247" s="54"/>
      <c r="J247" s="54"/>
      <c r="K247" s="54"/>
      <c r="L247" s="54"/>
      <c r="M247" s="54"/>
      <c r="N247" s="55"/>
      <c r="O247" s="55"/>
      <c r="P247" s="55"/>
      <c r="Q247" s="55"/>
      <c r="R247" s="55"/>
      <c r="S247" s="55"/>
      <c r="T247" s="55"/>
      <c r="U247" s="55"/>
      <c r="V247" s="55"/>
      <c r="W247" s="55"/>
      <c r="X247" s="6"/>
      <c r="Y247" s="6"/>
      <c r="Z247" s="6"/>
      <c r="AA247" s="6"/>
      <c r="AB247" s="6"/>
      <c r="AC247" s="6"/>
      <c r="AD247" s="6"/>
      <c r="AE247" s="6"/>
      <c r="AF247" s="6"/>
      <c r="AG247" s="6"/>
      <c r="AH247" s="6"/>
      <c r="AI247" s="6"/>
      <c r="AJ247" s="6"/>
      <c r="AK247" s="6"/>
      <c r="AL247" s="6"/>
      <c r="AM247" s="6"/>
      <c r="AN247" s="6"/>
      <c r="AO247" s="6"/>
      <c r="AP247" s="6"/>
    </row>
    <row r="248" spans="1:42" ht="15.75" hidden="1" customHeight="1" x14ac:dyDescent="0.2">
      <c r="A248" s="6"/>
      <c r="B248" s="33"/>
      <c r="C248" s="6"/>
      <c r="D248" s="6"/>
      <c r="E248" s="6"/>
      <c r="F248" s="6"/>
      <c r="G248" s="54"/>
      <c r="H248" s="54"/>
      <c r="I248" s="54"/>
      <c r="J248" s="54"/>
      <c r="K248" s="54"/>
      <c r="L248" s="54"/>
      <c r="M248" s="54"/>
      <c r="N248" s="55"/>
      <c r="O248" s="55"/>
      <c r="P248" s="55"/>
      <c r="Q248" s="55"/>
      <c r="R248" s="55"/>
      <c r="S248" s="55"/>
      <c r="T248" s="55"/>
      <c r="U248" s="55"/>
      <c r="V248" s="55"/>
      <c r="W248" s="55"/>
      <c r="X248" s="6"/>
      <c r="Y248" s="6"/>
      <c r="Z248" s="6"/>
      <c r="AA248" s="6"/>
      <c r="AB248" s="6"/>
      <c r="AC248" s="6"/>
      <c r="AD248" s="6"/>
      <c r="AE248" s="6"/>
      <c r="AF248" s="6"/>
      <c r="AG248" s="6"/>
      <c r="AH248" s="6"/>
      <c r="AI248" s="6"/>
      <c r="AJ248" s="6"/>
      <c r="AK248" s="6"/>
      <c r="AL248" s="6"/>
      <c r="AM248" s="6"/>
      <c r="AN248" s="6"/>
      <c r="AO248" s="6"/>
      <c r="AP248" s="6"/>
    </row>
    <row r="249" spans="1:42" ht="15.75" hidden="1" customHeight="1" x14ac:dyDescent="0.2">
      <c r="A249" s="6"/>
      <c r="B249" s="33"/>
      <c r="C249" s="6"/>
      <c r="D249" s="6"/>
      <c r="E249" s="6"/>
      <c r="F249" s="6"/>
      <c r="G249" s="54"/>
      <c r="H249" s="54"/>
      <c r="I249" s="54"/>
      <c r="J249" s="54"/>
      <c r="K249" s="54"/>
      <c r="L249" s="54"/>
      <c r="M249" s="54"/>
      <c r="N249" s="55"/>
      <c r="O249" s="55"/>
      <c r="P249" s="55"/>
      <c r="Q249" s="55"/>
      <c r="R249" s="55"/>
      <c r="S249" s="55"/>
      <c r="T249" s="55"/>
      <c r="U249" s="55"/>
      <c r="V249" s="55"/>
      <c r="W249" s="55"/>
      <c r="X249" s="6"/>
      <c r="Y249" s="6"/>
      <c r="Z249" s="6"/>
      <c r="AA249" s="6"/>
      <c r="AB249" s="6"/>
      <c r="AC249" s="6"/>
      <c r="AD249" s="6"/>
      <c r="AE249" s="6"/>
      <c r="AF249" s="6"/>
      <c r="AG249" s="6"/>
      <c r="AH249" s="6"/>
      <c r="AI249" s="6"/>
      <c r="AJ249" s="6"/>
      <c r="AK249" s="6"/>
      <c r="AL249" s="6"/>
      <c r="AM249" s="6"/>
      <c r="AN249" s="6"/>
      <c r="AO249" s="6"/>
      <c r="AP249" s="6"/>
    </row>
    <row r="250" spans="1:42" ht="15.75" hidden="1" customHeight="1" x14ac:dyDescent="0.2">
      <c r="A250" s="6"/>
      <c r="B250" s="33"/>
      <c r="C250" s="6"/>
      <c r="D250" s="6"/>
      <c r="E250" s="6"/>
      <c r="F250" s="6"/>
      <c r="G250" s="54"/>
      <c r="H250" s="54"/>
      <c r="I250" s="54"/>
      <c r="J250" s="54"/>
      <c r="K250" s="54"/>
      <c r="L250" s="54"/>
      <c r="M250" s="54"/>
      <c r="N250" s="55"/>
      <c r="O250" s="55"/>
      <c r="P250" s="55"/>
      <c r="Q250" s="55"/>
      <c r="R250" s="55"/>
      <c r="S250" s="55"/>
      <c r="T250" s="55"/>
      <c r="U250" s="55"/>
      <c r="V250" s="55"/>
      <c r="W250" s="55"/>
      <c r="X250" s="6"/>
      <c r="Y250" s="6"/>
      <c r="Z250" s="6"/>
      <c r="AA250" s="6"/>
      <c r="AB250" s="6"/>
      <c r="AC250" s="6"/>
      <c r="AD250" s="6"/>
      <c r="AE250" s="6"/>
      <c r="AF250" s="6"/>
      <c r="AG250" s="6"/>
      <c r="AH250" s="6"/>
      <c r="AI250" s="6"/>
      <c r="AJ250" s="6"/>
      <c r="AK250" s="6"/>
      <c r="AL250" s="6"/>
      <c r="AM250" s="6"/>
      <c r="AN250" s="6"/>
      <c r="AO250" s="6"/>
      <c r="AP250" s="6"/>
    </row>
    <row r="251" spans="1:42" ht="15.75" hidden="1" customHeight="1" x14ac:dyDescent="0.2">
      <c r="A251" s="6"/>
      <c r="B251" s="33"/>
      <c r="C251" s="6"/>
      <c r="D251" s="6"/>
      <c r="E251" s="6"/>
      <c r="F251" s="6"/>
      <c r="G251" s="54"/>
      <c r="H251" s="54"/>
      <c r="I251" s="54"/>
      <c r="J251" s="54"/>
      <c r="K251" s="54"/>
      <c r="L251" s="54"/>
      <c r="M251" s="54"/>
      <c r="N251" s="55"/>
      <c r="O251" s="55"/>
      <c r="P251" s="55"/>
      <c r="Q251" s="55"/>
      <c r="R251" s="55"/>
      <c r="S251" s="55"/>
      <c r="T251" s="55"/>
      <c r="U251" s="55"/>
      <c r="V251" s="55"/>
      <c r="W251" s="55"/>
      <c r="X251" s="6"/>
      <c r="Y251" s="6"/>
      <c r="Z251" s="6"/>
      <c r="AA251" s="6"/>
      <c r="AB251" s="6"/>
      <c r="AC251" s="6"/>
      <c r="AD251" s="6"/>
      <c r="AE251" s="6"/>
      <c r="AF251" s="6"/>
      <c r="AG251" s="6"/>
      <c r="AH251" s="6"/>
      <c r="AI251" s="6"/>
      <c r="AJ251" s="6"/>
      <c r="AK251" s="6"/>
      <c r="AL251" s="6"/>
      <c r="AM251" s="6"/>
      <c r="AN251" s="6"/>
      <c r="AO251" s="6"/>
      <c r="AP251" s="6"/>
    </row>
    <row r="252" spans="1:42" ht="15.75" hidden="1" customHeight="1" x14ac:dyDescent="0.2">
      <c r="A252" s="6"/>
      <c r="B252" s="33"/>
      <c r="C252" s="6"/>
      <c r="D252" s="6"/>
      <c r="E252" s="6"/>
      <c r="F252" s="6"/>
      <c r="G252" s="54"/>
      <c r="H252" s="54"/>
      <c r="I252" s="54"/>
      <c r="J252" s="54"/>
      <c r="K252" s="54"/>
      <c r="L252" s="54"/>
      <c r="M252" s="54"/>
      <c r="N252" s="55"/>
      <c r="O252" s="55"/>
      <c r="P252" s="55"/>
      <c r="Q252" s="55"/>
      <c r="R252" s="55"/>
      <c r="S252" s="55"/>
      <c r="T252" s="55"/>
      <c r="U252" s="55"/>
      <c r="V252" s="55"/>
      <c r="W252" s="55"/>
      <c r="X252" s="6"/>
      <c r="Y252" s="6"/>
      <c r="Z252" s="6"/>
      <c r="AA252" s="6"/>
      <c r="AB252" s="6"/>
      <c r="AC252" s="6"/>
      <c r="AD252" s="6"/>
      <c r="AE252" s="6"/>
      <c r="AF252" s="6"/>
      <c r="AG252" s="6"/>
      <c r="AH252" s="6"/>
      <c r="AI252" s="6"/>
      <c r="AJ252" s="6"/>
      <c r="AK252" s="6"/>
      <c r="AL252" s="6"/>
      <c r="AM252" s="6"/>
      <c r="AN252" s="6"/>
      <c r="AO252" s="6"/>
      <c r="AP252" s="6"/>
    </row>
    <row r="253" spans="1:42" ht="15.75" hidden="1" customHeight="1" x14ac:dyDescent="0.2">
      <c r="A253" s="6"/>
      <c r="B253" s="33"/>
      <c r="C253" s="6"/>
      <c r="D253" s="6"/>
      <c r="E253" s="6"/>
      <c r="F253" s="6"/>
      <c r="G253" s="54"/>
      <c r="H253" s="54"/>
      <c r="I253" s="54"/>
      <c r="J253" s="54"/>
      <c r="K253" s="54"/>
      <c r="L253" s="54"/>
      <c r="M253" s="54"/>
      <c r="N253" s="55"/>
      <c r="O253" s="55"/>
      <c r="P253" s="55"/>
      <c r="Q253" s="55"/>
      <c r="R253" s="55"/>
      <c r="S253" s="55"/>
      <c r="T253" s="55"/>
      <c r="U253" s="55"/>
      <c r="V253" s="55"/>
      <c r="W253" s="55"/>
      <c r="X253" s="6"/>
      <c r="Y253" s="6"/>
      <c r="Z253" s="6"/>
      <c r="AA253" s="6"/>
      <c r="AB253" s="6"/>
      <c r="AC253" s="6"/>
      <c r="AD253" s="6"/>
      <c r="AE253" s="6"/>
      <c r="AF253" s="6"/>
      <c r="AG253" s="6"/>
      <c r="AH253" s="6"/>
      <c r="AI253" s="6"/>
      <c r="AJ253" s="6"/>
      <c r="AK253" s="6"/>
      <c r="AL253" s="6"/>
      <c r="AM253" s="6"/>
      <c r="AN253" s="6"/>
      <c r="AO253" s="6"/>
      <c r="AP253" s="6"/>
    </row>
    <row r="254" spans="1:42" ht="15.75" hidden="1" customHeight="1" x14ac:dyDescent="0.2">
      <c r="A254" s="6"/>
      <c r="B254" s="33"/>
      <c r="C254" s="6"/>
      <c r="D254" s="6"/>
      <c r="E254" s="6"/>
      <c r="F254" s="6"/>
      <c r="G254" s="54"/>
      <c r="H254" s="54"/>
      <c r="I254" s="54"/>
      <c r="J254" s="54"/>
      <c r="K254" s="54"/>
      <c r="L254" s="54"/>
      <c r="M254" s="54"/>
      <c r="N254" s="55"/>
      <c r="O254" s="55"/>
      <c r="P254" s="55"/>
      <c r="Q254" s="55"/>
      <c r="R254" s="55"/>
      <c r="S254" s="55"/>
      <c r="T254" s="55"/>
      <c r="U254" s="55"/>
      <c r="V254" s="55"/>
      <c r="W254" s="55"/>
      <c r="X254" s="6"/>
      <c r="Y254" s="6"/>
      <c r="Z254" s="6"/>
      <c r="AA254" s="6"/>
      <c r="AB254" s="6"/>
      <c r="AC254" s="6"/>
      <c r="AD254" s="6"/>
      <c r="AE254" s="6"/>
      <c r="AF254" s="6"/>
      <c r="AG254" s="6"/>
      <c r="AH254" s="6"/>
      <c r="AI254" s="6"/>
      <c r="AJ254" s="6"/>
      <c r="AK254" s="6"/>
      <c r="AL254" s="6"/>
      <c r="AM254" s="6"/>
      <c r="AN254" s="6"/>
      <c r="AO254" s="6"/>
      <c r="AP254" s="6"/>
    </row>
    <row r="255" spans="1:42" ht="15.75" hidden="1" customHeight="1" x14ac:dyDescent="0.2">
      <c r="A255" s="6"/>
      <c r="B255" s="33"/>
      <c r="C255" s="6"/>
      <c r="D255" s="6"/>
      <c r="E255" s="6"/>
      <c r="F255" s="6"/>
      <c r="G255" s="54"/>
      <c r="H255" s="54"/>
      <c r="I255" s="54"/>
      <c r="J255" s="54"/>
      <c r="K255" s="54"/>
      <c r="L255" s="54"/>
      <c r="M255" s="54"/>
      <c r="N255" s="55"/>
      <c r="O255" s="55"/>
      <c r="P255" s="55"/>
      <c r="Q255" s="55"/>
      <c r="R255" s="55"/>
      <c r="S255" s="55"/>
      <c r="T255" s="55"/>
      <c r="U255" s="55"/>
      <c r="V255" s="55"/>
      <c r="W255" s="55"/>
      <c r="X255" s="6"/>
      <c r="Y255" s="6"/>
      <c r="Z255" s="6"/>
      <c r="AA255" s="6"/>
      <c r="AB255" s="6"/>
      <c r="AC255" s="6"/>
      <c r="AD255" s="6"/>
      <c r="AE255" s="6"/>
      <c r="AF255" s="6"/>
      <c r="AG255" s="6"/>
      <c r="AH255" s="6"/>
      <c r="AI255" s="6"/>
      <c r="AJ255" s="6"/>
      <c r="AK255" s="6"/>
      <c r="AL255" s="6"/>
      <c r="AM255" s="6"/>
      <c r="AN255" s="6"/>
      <c r="AO255" s="6"/>
      <c r="AP255" s="6"/>
    </row>
    <row r="256" spans="1:42" ht="15.75" hidden="1" customHeight="1" x14ac:dyDescent="0.2">
      <c r="A256" s="6"/>
      <c r="B256" s="33"/>
      <c r="C256" s="6"/>
      <c r="D256" s="6"/>
      <c r="E256" s="6"/>
      <c r="F256" s="6"/>
      <c r="G256" s="54"/>
      <c r="H256" s="54"/>
      <c r="I256" s="54"/>
      <c r="J256" s="54"/>
      <c r="K256" s="54"/>
      <c r="L256" s="54"/>
      <c r="M256" s="54"/>
      <c r="N256" s="55"/>
      <c r="O256" s="55"/>
      <c r="P256" s="55"/>
      <c r="Q256" s="55"/>
      <c r="R256" s="55"/>
      <c r="S256" s="55"/>
      <c r="T256" s="55"/>
      <c r="U256" s="55"/>
      <c r="V256" s="55"/>
      <c r="W256" s="55"/>
      <c r="X256" s="6"/>
      <c r="Y256" s="6"/>
      <c r="Z256" s="6"/>
      <c r="AA256" s="6"/>
      <c r="AB256" s="6"/>
      <c r="AC256" s="6"/>
      <c r="AD256" s="6"/>
      <c r="AE256" s="6"/>
      <c r="AF256" s="6"/>
      <c r="AG256" s="6"/>
      <c r="AH256" s="6"/>
      <c r="AI256" s="6"/>
      <c r="AJ256" s="6"/>
      <c r="AK256" s="6"/>
      <c r="AL256" s="6"/>
      <c r="AM256" s="6"/>
      <c r="AN256" s="6"/>
      <c r="AO256" s="6"/>
      <c r="AP256" s="6"/>
    </row>
    <row r="257" spans="1:42" ht="15.75" hidden="1" customHeight="1" x14ac:dyDescent="0.2">
      <c r="A257" s="6"/>
      <c r="B257" s="33"/>
      <c r="C257" s="6"/>
      <c r="D257" s="6"/>
      <c r="E257" s="6"/>
      <c r="F257" s="6"/>
      <c r="G257" s="54"/>
      <c r="H257" s="54"/>
      <c r="I257" s="54"/>
      <c r="J257" s="54"/>
      <c r="K257" s="54"/>
      <c r="L257" s="54"/>
      <c r="M257" s="54"/>
      <c r="N257" s="55"/>
      <c r="O257" s="55"/>
      <c r="P257" s="55"/>
      <c r="Q257" s="55"/>
      <c r="R257" s="55"/>
      <c r="S257" s="55"/>
      <c r="T257" s="55"/>
      <c r="U257" s="55"/>
      <c r="V257" s="55"/>
      <c r="W257" s="55"/>
      <c r="X257" s="6"/>
      <c r="Y257" s="6"/>
      <c r="Z257" s="6"/>
      <c r="AA257" s="6"/>
      <c r="AB257" s="6"/>
      <c r="AC257" s="6"/>
      <c r="AD257" s="6"/>
      <c r="AE257" s="6"/>
      <c r="AF257" s="6"/>
      <c r="AG257" s="6"/>
      <c r="AH257" s="6"/>
      <c r="AI257" s="6"/>
      <c r="AJ257" s="6"/>
      <c r="AK257" s="6"/>
      <c r="AL257" s="6"/>
      <c r="AM257" s="6"/>
      <c r="AN257" s="6"/>
      <c r="AO257" s="6"/>
      <c r="AP257" s="6"/>
    </row>
    <row r="258" spans="1:42" ht="15.75" hidden="1" customHeight="1" x14ac:dyDescent="0.2">
      <c r="A258" s="6"/>
      <c r="B258" s="33"/>
      <c r="C258" s="6"/>
      <c r="D258" s="6"/>
      <c r="E258" s="6"/>
      <c r="F258" s="6"/>
      <c r="G258" s="54"/>
      <c r="H258" s="54"/>
      <c r="I258" s="54"/>
      <c r="J258" s="54"/>
      <c r="K258" s="54"/>
      <c r="L258" s="54"/>
      <c r="M258" s="54"/>
      <c r="N258" s="55"/>
      <c r="O258" s="55"/>
      <c r="P258" s="55"/>
      <c r="Q258" s="55"/>
      <c r="R258" s="55"/>
      <c r="S258" s="55"/>
      <c r="T258" s="55"/>
      <c r="U258" s="55"/>
      <c r="V258" s="55"/>
      <c r="W258" s="55"/>
      <c r="X258" s="6"/>
      <c r="Y258" s="6"/>
      <c r="Z258" s="6"/>
      <c r="AA258" s="6"/>
      <c r="AB258" s="6"/>
      <c r="AC258" s="6"/>
      <c r="AD258" s="6"/>
      <c r="AE258" s="6"/>
      <c r="AF258" s="6"/>
      <c r="AG258" s="6"/>
      <c r="AH258" s="6"/>
      <c r="AI258" s="6"/>
      <c r="AJ258" s="6"/>
      <c r="AK258" s="6"/>
      <c r="AL258" s="6"/>
      <c r="AM258" s="6"/>
      <c r="AN258" s="6"/>
      <c r="AO258" s="6"/>
      <c r="AP258" s="6"/>
    </row>
    <row r="259" spans="1:42" ht="15.75" hidden="1" customHeight="1" x14ac:dyDescent="0.2">
      <c r="A259" s="6"/>
      <c r="B259" s="33"/>
      <c r="C259" s="6"/>
      <c r="D259" s="6"/>
      <c r="E259" s="6"/>
      <c r="F259" s="6"/>
      <c r="G259" s="54"/>
      <c r="H259" s="54"/>
      <c r="I259" s="54"/>
      <c r="J259" s="54"/>
      <c r="K259" s="54"/>
      <c r="L259" s="54"/>
      <c r="M259" s="54"/>
      <c r="N259" s="55"/>
      <c r="O259" s="55"/>
      <c r="P259" s="55"/>
      <c r="Q259" s="55"/>
      <c r="R259" s="55"/>
      <c r="S259" s="55"/>
      <c r="T259" s="55"/>
      <c r="U259" s="55"/>
      <c r="V259" s="55"/>
      <c r="W259" s="55"/>
      <c r="X259" s="6"/>
      <c r="Y259" s="6"/>
      <c r="Z259" s="6"/>
      <c r="AA259" s="6"/>
      <c r="AB259" s="6"/>
      <c r="AC259" s="6"/>
      <c r="AD259" s="6"/>
      <c r="AE259" s="6"/>
      <c r="AF259" s="6"/>
      <c r="AG259" s="6"/>
      <c r="AH259" s="6"/>
      <c r="AI259" s="6"/>
      <c r="AJ259" s="6"/>
      <c r="AK259" s="6"/>
      <c r="AL259" s="6"/>
      <c r="AM259" s="6"/>
      <c r="AN259" s="6"/>
      <c r="AO259" s="6"/>
      <c r="AP259" s="6"/>
    </row>
    <row r="260" spans="1:42" ht="15.75" hidden="1" customHeight="1" x14ac:dyDescent="0.2">
      <c r="A260" s="6"/>
      <c r="B260" s="33"/>
      <c r="C260" s="6"/>
      <c r="D260" s="6"/>
      <c r="E260" s="6"/>
      <c r="F260" s="6"/>
      <c r="G260" s="54"/>
      <c r="H260" s="54"/>
      <c r="I260" s="54"/>
      <c r="J260" s="54"/>
      <c r="K260" s="54"/>
      <c r="L260" s="54"/>
      <c r="M260" s="54"/>
      <c r="N260" s="55"/>
      <c r="O260" s="55"/>
      <c r="P260" s="55"/>
      <c r="Q260" s="55"/>
      <c r="R260" s="55"/>
      <c r="S260" s="55"/>
      <c r="T260" s="55"/>
      <c r="U260" s="55"/>
      <c r="V260" s="55"/>
      <c r="W260" s="55"/>
      <c r="X260" s="6"/>
      <c r="Y260" s="6"/>
      <c r="Z260" s="6"/>
      <c r="AA260" s="6"/>
      <c r="AB260" s="6"/>
      <c r="AC260" s="6"/>
      <c r="AD260" s="6"/>
      <c r="AE260" s="6"/>
      <c r="AF260" s="6"/>
      <c r="AG260" s="6"/>
      <c r="AH260" s="6"/>
      <c r="AI260" s="6"/>
      <c r="AJ260" s="6"/>
      <c r="AK260" s="6"/>
      <c r="AL260" s="6"/>
      <c r="AM260" s="6"/>
      <c r="AN260" s="6"/>
      <c r="AO260" s="6"/>
      <c r="AP260" s="6"/>
    </row>
    <row r="261" spans="1:42" ht="15.75" hidden="1" customHeight="1" x14ac:dyDescent="0.2">
      <c r="A261" s="6"/>
      <c r="B261" s="33"/>
      <c r="C261" s="6"/>
      <c r="D261" s="6"/>
      <c r="E261" s="6"/>
      <c r="F261" s="6"/>
      <c r="G261" s="54"/>
      <c r="H261" s="54"/>
      <c r="I261" s="54"/>
      <c r="J261" s="54"/>
      <c r="K261" s="54"/>
      <c r="L261" s="54"/>
      <c r="M261" s="54"/>
      <c r="N261" s="55"/>
      <c r="O261" s="55"/>
      <c r="P261" s="55"/>
      <c r="Q261" s="55"/>
      <c r="R261" s="55"/>
      <c r="S261" s="55"/>
      <c r="T261" s="55"/>
      <c r="U261" s="55"/>
      <c r="V261" s="55"/>
      <c r="W261" s="55"/>
      <c r="X261" s="6"/>
      <c r="Y261" s="6"/>
      <c r="Z261" s="6"/>
      <c r="AA261" s="6"/>
      <c r="AB261" s="6"/>
      <c r="AC261" s="6"/>
      <c r="AD261" s="6"/>
      <c r="AE261" s="6"/>
      <c r="AF261" s="6"/>
      <c r="AG261" s="6"/>
      <c r="AH261" s="6"/>
      <c r="AI261" s="6"/>
      <c r="AJ261" s="6"/>
      <c r="AK261" s="6"/>
      <c r="AL261" s="6"/>
      <c r="AM261" s="6"/>
      <c r="AN261" s="6"/>
      <c r="AO261" s="6"/>
      <c r="AP261" s="6"/>
    </row>
    <row r="262" spans="1:42" ht="15.75" hidden="1" customHeight="1" x14ac:dyDescent="0.2">
      <c r="A262" s="6"/>
      <c r="B262" s="33"/>
      <c r="C262" s="6"/>
      <c r="D262" s="6"/>
      <c r="E262" s="6"/>
      <c r="F262" s="6"/>
      <c r="G262" s="54"/>
      <c r="H262" s="54"/>
      <c r="I262" s="54"/>
      <c r="J262" s="54"/>
      <c r="K262" s="54"/>
      <c r="L262" s="54"/>
      <c r="M262" s="54"/>
      <c r="N262" s="55"/>
      <c r="O262" s="55"/>
      <c r="P262" s="55"/>
      <c r="Q262" s="55"/>
      <c r="R262" s="55"/>
      <c r="S262" s="55"/>
      <c r="T262" s="55"/>
      <c r="U262" s="55"/>
      <c r="V262" s="55"/>
      <c r="W262" s="55"/>
      <c r="X262" s="6"/>
      <c r="Y262" s="6"/>
      <c r="Z262" s="6"/>
      <c r="AA262" s="6"/>
      <c r="AB262" s="6"/>
      <c r="AC262" s="6"/>
      <c r="AD262" s="6"/>
      <c r="AE262" s="6"/>
      <c r="AF262" s="6"/>
      <c r="AG262" s="6"/>
      <c r="AH262" s="6"/>
      <c r="AI262" s="6"/>
      <c r="AJ262" s="6"/>
      <c r="AK262" s="6"/>
      <c r="AL262" s="6"/>
      <c r="AM262" s="6"/>
      <c r="AN262" s="6"/>
      <c r="AO262" s="6"/>
      <c r="AP262" s="6"/>
    </row>
    <row r="263" spans="1:42" ht="15.75" hidden="1" customHeight="1" x14ac:dyDescent="0.2">
      <c r="A263" s="6"/>
      <c r="B263" s="33"/>
      <c r="C263" s="6"/>
      <c r="D263" s="6"/>
      <c r="E263" s="6"/>
      <c r="F263" s="6"/>
      <c r="G263" s="54"/>
      <c r="H263" s="54"/>
      <c r="I263" s="54"/>
      <c r="J263" s="54"/>
      <c r="K263" s="54"/>
      <c r="L263" s="54"/>
      <c r="M263" s="54"/>
      <c r="N263" s="55"/>
      <c r="O263" s="55"/>
      <c r="P263" s="55"/>
      <c r="Q263" s="55"/>
      <c r="R263" s="55"/>
      <c r="S263" s="55"/>
      <c r="T263" s="55"/>
      <c r="U263" s="55"/>
      <c r="V263" s="55"/>
      <c r="W263" s="55"/>
      <c r="X263" s="6"/>
      <c r="Y263" s="6"/>
      <c r="Z263" s="6"/>
      <c r="AA263" s="6"/>
      <c r="AB263" s="6"/>
      <c r="AC263" s="6"/>
      <c r="AD263" s="6"/>
      <c r="AE263" s="6"/>
      <c r="AF263" s="6"/>
      <c r="AG263" s="6"/>
      <c r="AH263" s="6"/>
      <c r="AI263" s="6"/>
      <c r="AJ263" s="6"/>
      <c r="AK263" s="6"/>
      <c r="AL263" s="6"/>
      <c r="AM263" s="6"/>
      <c r="AN263" s="6"/>
      <c r="AO263" s="6"/>
      <c r="AP263" s="6"/>
    </row>
    <row r="264" spans="1:42" ht="15.75" hidden="1" customHeight="1" x14ac:dyDescent="0.2">
      <c r="A264" s="6"/>
      <c r="B264" s="33"/>
      <c r="C264" s="6"/>
      <c r="D264" s="6"/>
      <c r="E264" s="6"/>
      <c r="F264" s="6"/>
      <c r="G264" s="54"/>
      <c r="H264" s="54"/>
      <c r="I264" s="54"/>
      <c r="J264" s="54"/>
      <c r="K264" s="54"/>
      <c r="L264" s="54"/>
      <c r="M264" s="54"/>
      <c r="N264" s="55"/>
      <c r="O264" s="55"/>
      <c r="P264" s="55"/>
      <c r="Q264" s="55"/>
      <c r="R264" s="55"/>
      <c r="S264" s="55"/>
      <c r="T264" s="55"/>
      <c r="U264" s="55"/>
      <c r="V264" s="55"/>
      <c r="W264" s="55"/>
      <c r="X264" s="6"/>
      <c r="Y264" s="6"/>
      <c r="Z264" s="6"/>
      <c r="AA264" s="6"/>
      <c r="AB264" s="6"/>
      <c r="AC264" s="6"/>
      <c r="AD264" s="6"/>
      <c r="AE264" s="6"/>
      <c r="AF264" s="6"/>
      <c r="AG264" s="6"/>
      <c r="AH264" s="6"/>
      <c r="AI264" s="6"/>
      <c r="AJ264" s="6"/>
      <c r="AK264" s="6"/>
      <c r="AL264" s="6"/>
      <c r="AM264" s="6"/>
      <c r="AN264" s="6"/>
      <c r="AO264" s="6"/>
      <c r="AP264" s="6"/>
    </row>
    <row r="265" spans="1:42" ht="15.75" hidden="1" customHeight="1" x14ac:dyDescent="0.2">
      <c r="A265" s="6"/>
      <c r="B265" s="33"/>
      <c r="C265" s="6"/>
      <c r="D265" s="6"/>
      <c r="E265" s="6"/>
      <c r="F265" s="6"/>
      <c r="G265" s="54"/>
      <c r="H265" s="54"/>
      <c r="I265" s="54"/>
      <c r="J265" s="54"/>
      <c r="K265" s="54"/>
      <c r="L265" s="54"/>
      <c r="M265" s="54"/>
      <c r="N265" s="55"/>
      <c r="O265" s="55"/>
      <c r="P265" s="55"/>
      <c r="Q265" s="55"/>
      <c r="R265" s="55"/>
      <c r="S265" s="55"/>
      <c r="T265" s="55"/>
      <c r="U265" s="55"/>
      <c r="V265" s="55"/>
      <c r="W265" s="55"/>
      <c r="X265" s="6"/>
      <c r="Y265" s="6"/>
      <c r="Z265" s="6"/>
      <c r="AA265" s="6"/>
      <c r="AB265" s="6"/>
      <c r="AC265" s="6"/>
      <c r="AD265" s="6"/>
      <c r="AE265" s="6"/>
      <c r="AF265" s="6"/>
      <c r="AG265" s="6"/>
      <c r="AH265" s="6"/>
      <c r="AI265" s="6"/>
      <c r="AJ265" s="6"/>
      <c r="AK265" s="6"/>
      <c r="AL265" s="6"/>
      <c r="AM265" s="6"/>
      <c r="AN265" s="6"/>
      <c r="AO265" s="6"/>
      <c r="AP265" s="6"/>
    </row>
    <row r="266" spans="1:42" ht="15.75" hidden="1" customHeight="1" x14ac:dyDescent="0.2">
      <c r="A266" s="6"/>
      <c r="B266" s="33"/>
      <c r="C266" s="6"/>
      <c r="D266" s="6"/>
      <c r="E266" s="6"/>
      <c r="F266" s="6"/>
      <c r="G266" s="54"/>
      <c r="H266" s="54"/>
      <c r="I266" s="54"/>
      <c r="J266" s="54"/>
      <c r="K266" s="54"/>
      <c r="L266" s="54"/>
      <c r="M266" s="54"/>
      <c r="N266" s="55"/>
      <c r="O266" s="55"/>
      <c r="P266" s="55"/>
      <c r="Q266" s="55"/>
      <c r="R266" s="55"/>
      <c r="S266" s="55"/>
      <c r="T266" s="55"/>
      <c r="U266" s="55"/>
      <c r="V266" s="55"/>
      <c r="W266" s="55"/>
      <c r="X266" s="6"/>
      <c r="Y266" s="6"/>
      <c r="Z266" s="6"/>
      <c r="AA266" s="6"/>
      <c r="AB266" s="6"/>
      <c r="AC266" s="6"/>
      <c r="AD266" s="6"/>
      <c r="AE266" s="6"/>
      <c r="AF266" s="6"/>
      <c r="AG266" s="6"/>
      <c r="AH266" s="6"/>
      <c r="AI266" s="6"/>
      <c r="AJ266" s="6"/>
      <c r="AK266" s="6"/>
      <c r="AL266" s="6"/>
      <c r="AM266" s="6"/>
      <c r="AN266" s="6"/>
      <c r="AO266" s="6"/>
      <c r="AP266" s="6"/>
    </row>
    <row r="267" spans="1:42" ht="15.75" hidden="1" customHeight="1" x14ac:dyDescent="0.2">
      <c r="A267" s="6"/>
      <c r="B267" s="33"/>
      <c r="C267" s="6"/>
      <c r="D267" s="6"/>
      <c r="E267" s="6"/>
      <c r="F267" s="6"/>
      <c r="G267" s="54"/>
      <c r="H267" s="54"/>
      <c r="I267" s="54"/>
      <c r="J267" s="54"/>
      <c r="K267" s="54"/>
      <c r="L267" s="54"/>
      <c r="M267" s="54"/>
      <c r="N267" s="55"/>
      <c r="O267" s="55"/>
      <c r="P267" s="55"/>
      <c r="Q267" s="55"/>
      <c r="R267" s="55"/>
      <c r="S267" s="55"/>
      <c r="T267" s="55"/>
      <c r="U267" s="55"/>
      <c r="V267" s="55"/>
      <c r="W267" s="55"/>
      <c r="X267" s="6"/>
      <c r="Y267" s="6"/>
      <c r="Z267" s="6"/>
      <c r="AA267" s="6"/>
      <c r="AB267" s="6"/>
      <c r="AC267" s="6"/>
      <c r="AD267" s="6"/>
      <c r="AE267" s="6"/>
      <c r="AF267" s="6"/>
      <c r="AG267" s="6"/>
      <c r="AH267" s="6"/>
      <c r="AI267" s="6"/>
      <c r="AJ267" s="6"/>
      <c r="AK267" s="6"/>
      <c r="AL267" s="6"/>
      <c r="AM267" s="6"/>
      <c r="AN267" s="6"/>
      <c r="AO267" s="6"/>
      <c r="AP267" s="6"/>
    </row>
    <row r="268" spans="1:42" ht="15.75" hidden="1" customHeight="1" x14ac:dyDescent="0.2">
      <c r="A268" s="6"/>
      <c r="B268" s="33"/>
      <c r="C268" s="6"/>
      <c r="D268" s="6"/>
      <c r="E268" s="6"/>
      <c r="F268" s="6"/>
      <c r="G268" s="54"/>
      <c r="H268" s="54"/>
      <c r="I268" s="54"/>
      <c r="J268" s="54"/>
      <c r="K268" s="54"/>
      <c r="L268" s="54"/>
      <c r="M268" s="54"/>
      <c r="N268" s="55"/>
      <c r="O268" s="55"/>
      <c r="P268" s="55"/>
      <c r="Q268" s="55"/>
      <c r="R268" s="55"/>
      <c r="S268" s="55"/>
      <c r="T268" s="55"/>
      <c r="U268" s="55"/>
      <c r="V268" s="55"/>
      <c r="W268" s="55"/>
      <c r="X268" s="6"/>
      <c r="Y268" s="6"/>
      <c r="Z268" s="6"/>
      <c r="AA268" s="6"/>
      <c r="AB268" s="6"/>
      <c r="AC268" s="6"/>
      <c r="AD268" s="6"/>
      <c r="AE268" s="6"/>
      <c r="AF268" s="6"/>
      <c r="AG268" s="6"/>
      <c r="AH268" s="6"/>
      <c r="AI268" s="6"/>
      <c r="AJ268" s="6"/>
      <c r="AK268" s="6"/>
      <c r="AL268" s="6"/>
      <c r="AM268" s="6"/>
      <c r="AN268" s="6"/>
      <c r="AO268" s="6"/>
      <c r="AP268" s="6"/>
    </row>
    <row r="269" spans="1:42" ht="15.75" hidden="1" customHeight="1" x14ac:dyDescent="0.2">
      <c r="A269" s="6"/>
      <c r="B269" s="33"/>
      <c r="C269" s="6"/>
      <c r="D269" s="6"/>
      <c r="E269" s="6"/>
      <c r="F269" s="6"/>
      <c r="G269" s="54"/>
      <c r="H269" s="54"/>
      <c r="I269" s="54"/>
      <c r="J269" s="54"/>
      <c r="K269" s="54"/>
      <c r="L269" s="54"/>
      <c r="M269" s="54"/>
      <c r="N269" s="55"/>
      <c r="O269" s="55"/>
      <c r="P269" s="55"/>
      <c r="Q269" s="55"/>
      <c r="R269" s="55"/>
      <c r="S269" s="55"/>
      <c r="T269" s="55"/>
      <c r="U269" s="55"/>
      <c r="V269" s="55"/>
      <c r="W269" s="55"/>
      <c r="X269" s="6"/>
      <c r="Y269" s="6"/>
      <c r="Z269" s="6"/>
      <c r="AA269" s="6"/>
      <c r="AB269" s="6"/>
      <c r="AC269" s="6"/>
      <c r="AD269" s="6"/>
      <c r="AE269" s="6"/>
      <c r="AF269" s="6"/>
      <c r="AG269" s="6"/>
      <c r="AH269" s="6"/>
      <c r="AI269" s="6"/>
      <c r="AJ269" s="6"/>
      <c r="AK269" s="6"/>
      <c r="AL269" s="6"/>
      <c r="AM269" s="6"/>
      <c r="AN269" s="6"/>
      <c r="AO269" s="6"/>
      <c r="AP269" s="6"/>
    </row>
    <row r="270" spans="1:42" ht="15.75" hidden="1" customHeight="1" x14ac:dyDescent="0.2">
      <c r="A270" s="6"/>
      <c r="B270" s="33"/>
      <c r="C270" s="6"/>
      <c r="D270" s="6"/>
      <c r="E270" s="6"/>
      <c r="F270" s="6"/>
      <c r="G270" s="54"/>
      <c r="H270" s="54"/>
      <c r="I270" s="54"/>
      <c r="J270" s="54"/>
      <c r="K270" s="54"/>
      <c r="L270" s="54"/>
      <c r="M270" s="54"/>
      <c r="N270" s="55"/>
      <c r="O270" s="55"/>
      <c r="P270" s="55"/>
      <c r="Q270" s="55"/>
      <c r="R270" s="55"/>
      <c r="S270" s="55"/>
      <c r="T270" s="55"/>
      <c r="U270" s="55"/>
      <c r="V270" s="55"/>
      <c r="W270" s="55"/>
      <c r="X270" s="6"/>
      <c r="Y270" s="6"/>
      <c r="Z270" s="6"/>
      <c r="AA270" s="6"/>
      <c r="AB270" s="6"/>
      <c r="AC270" s="6"/>
      <c r="AD270" s="6"/>
      <c r="AE270" s="6"/>
      <c r="AF270" s="6"/>
      <c r="AG270" s="6"/>
      <c r="AH270" s="6"/>
      <c r="AI270" s="6"/>
      <c r="AJ270" s="6"/>
      <c r="AK270" s="6"/>
      <c r="AL270" s="6"/>
      <c r="AM270" s="6"/>
      <c r="AN270" s="6"/>
      <c r="AO270" s="6"/>
      <c r="AP270" s="6"/>
    </row>
    <row r="271" spans="1:42" ht="15.75" hidden="1" customHeight="1" x14ac:dyDescent="0.2">
      <c r="A271" s="6"/>
      <c r="B271" s="33"/>
      <c r="C271" s="6"/>
      <c r="D271" s="6"/>
      <c r="E271" s="6"/>
      <c r="F271" s="6"/>
      <c r="G271" s="54"/>
      <c r="H271" s="54"/>
      <c r="I271" s="54"/>
      <c r="J271" s="54"/>
      <c r="K271" s="54"/>
      <c r="L271" s="54"/>
      <c r="M271" s="54"/>
      <c r="N271" s="55"/>
      <c r="O271" s="55"/>
      <c r="P271" s="55"/>
      <c r="Q271" s="55"/>
      <c r="R271" s="55"/>
      <c r="S271" s="55"/>
      <c r="T271" s="55"/>
      <c r="U271" s="55"/>
      <c r="V271" s="55"/>
      <c r="W271" s="55"/>
      <c r="X271" s="6"/>
      <c r="Y271" s="6"/>
      <c r="Z271" s="6"/>
      <c r="AA271" s="6"/>
      <c r="AB271" s="6"/>
      <c r="AC271" s="6"/>
      <c r="AD271" s="6"/>
      <c r="AE271" s="6"/>
      <c r="AF271" s="6"/>
      <c r="AG271" s="6"/>
      <c r="AH271" s="6"/>
      <c r="AI271" s="6"/>
      <c r="AJ271" s="6"/>
      <c r="AK271" s="6"/>
      <c r="AL271" s="6"/>
      <c r="AM271" s="6"/>
      <c r="AN271" s="6"/>
      <c r="AO271" s="6"/>
      <c r="AP271" s="6"/>
    </row>
    <row r="272" spans="1:42" ht="15.75" hidden="1" customHeight="1" x14ac:dyDescent="0.2">
      <c r="A272" s="6"/>
      <c r="B272" s="33"/>
      <c r="C272" s="6"/>
      <c r="D272" s="6"/>
      <c r="E272" s="6"/>
      <c r="F272" s="6"/>
      <c r="G272" s="54"/>
      <c r="H272" s="54"/>
      <c r="I272" s="54"/>
      <c r="J272" s="54"/>
      <c r="K272" s="54"/>
      <c r="L272" s="54"/>
      <c r="M272" s="54"/>
      <c r="N272" s="55"/>
      <c r="O272" s="55"/>
      <c r="P272" s="55"/>
      <c r="Q272" s="55"/>
      <c r="R272" s="55"/>
      <c r="S272" s="55"/>
      <c r="T272" s="55"/>
      <c r="U272" s="55"/>
      <c r="V272" s="55"/>
      <c r="W272" s="55"/>
      <c r="X272" s="6"/>
      <c r="Y272" s="6"/>
      <c r="Z272" s="6"/>
      <c r="AA272" s="6"/>
      <c r="AB272" s="6"/>
      <c r="AC272" s="6"/>
      <c r="AD272" s="6"/>
      <c r="AE272" s="6"/>
      <c r="AF272" s="6"/>
      <c r="AG272" s="6"/>
      <c r="AH272" s="6"/>
      <c r="AI272" s="6"/>
      <c r="AJ272" s="6"/>
      <c r="AK272" s="6"/>
      <c r="AL272" s="6"/>
      <c r="AM272" s="6"/>
      <c r="AN272" s="6"/>
      <c r="AO272" s="6"/>
      <c r="AP272" s="6"/>
    </row>
    <row r="273" spans="1:42" ht="15.75" hidden="1" customHeight="1" x14ac:dyDescent="0.2">
      <c r="A273" s="6"/>
      <c r="B273" s="33"/>
      <c r="C273" s="6"/>
      <c r="D273" s="6"/>
      <c r="E273" s="6"/>
      <c r="F273" s="6"/>
      <c r="G273" s="54"/>
      <c r="H273" s="54"/>
      <c r="I273" s="54"/>
      <c r="J273" s="54"/>
      <c r="K273" s="54"/>
      <c r="L273" s="54"/>
      <c r="M273" s="54"/>
      <c r="N273" s="55"/>
      <c r="O273" s="55"/>
      <c r="P273" s="55"/>
      <c r="Q273" s="55"/>
      <c r="R273" s="55"/>
      <c r="S273" s="55"/>
      <c r="T273" s="55"/>
      <c r="U273" s="55"/>
      <c r="V273" s="55"/>
      <c r="W273" s="55"/>
      <c r="X273" s="6"/>
      <c r="Y273" s="6"/>
      <c r="Z273" s="6"/>
      <c r="AA273" s="6"/>
      <c r="AB273" s="6"/>
      <c r="AC273" s="6"/>
      <c r="AD273" s="6"/>
      <c r="AE273" s="6"/>
      <c r="AF273" s="6"/>
      <c r="AG273" s="6"/>
      <c r="AH273" s="6"/>
      <c r="AI273" s="6"/>
      <c r="AJ273" s="6"/>
      <c r="AK273" s="6"/>
      <c r="AL273" s="6"/>
      <c r="AM273" s="6"/>
      <c r="AN273" s="6"/>
      <c r="AO273" s="6"/>
      <c r="AP273" s="6"/>
    </row>
    <row r="274" spans="1:42" ht="15.75" hidden="1" customHeight="1" x14ac:dyDescent="0.2">
      <c r="A274" s="6"/>
      <c r="B274" s="33"/>
      <c r="C274" s="6"/>
      <c r="D274" s="6"/>
      <c r="E274" s="6"/>
      <c r="F274" s="6"/>
      <c r="G274" s="54"/>
      <c r="H274" s="54"/>
      <c r="I274" s="54"/>
      <c r="J274" s="54"/>
      <c r="K274" s="54"/>
      <c r="L274" s="54"/>
      <c r="M274" s="54"/>
      <c r="N274" s="55"/>
      <c r="O274" s="55"/>
      <c r="P274" s="55"/>
      <c r="Q274" s="55"/>
      <c r="R274" s="55"/>
      <c r="S274" s="55"/>
      <c r="T274" s="55"/>
      <c r="U274" s="55"/>
      <c r="V274" s="55"/>
      <c r="W274" s="55"/>
      <c r="X274" s="6"/>
      <c r="Y274" s="6"/>
      <c r="Z274" s="6"/>
      <c r="AA274" s="6"/>
      <c r="AB274" s="6"/>
      <c r="AC274" s="6"/>
      <c r="AD274" s="6"/>
      <c r="AE274" s="6"/>
      <c r="AF274" s="6"/>
      <c r="AG274" s="6"/>
      <c r="AH274" s="6"/>
      <c r="AI274" s="6"/>
      <c r="AJ274" s="6"/>
      <c r="AK274" s="6"/>
      <c r="AL274" s="6"/>
      <c r="AM274" s="6"/>
      <c r="AN274" s="6"/>
      <c r="AO274" s="6"/>
      <c r="AP274" s="6"/>
    </row>
    <row r="275" spans="1:42" ht="15.75" hidden="1" customHeight="1" x14ac:dyDescent="0.2">
      <c r="A275" s="6"/>
      <c r="B275" s="33"/>
      <c r="C275" s="6"/>
      <c r="D275" s="6"/>
      <c r="E275" s="6"/>
      <c r="F275" s="6"/>
      <c r="G275" s="54"/>
      <c r="H275" s="54"/>
      <c r="I275" s="54"/>
      <c r="J275" s="54"/>
      <c r="K275" s="54"/>
      <c r="L275" s="54"/>
      <c r="M275" s="54"/>
      <c r="N275" s="55"/>
      <c r="O275" s="55"/>
      <c r="P275" s="55"/>
      <c r="Q275" s="55"/>
      <c r="R275" s="55"/>
      <c r="S275" s="55"/>
      <c r="T275" s="55"/>
      <c r="U275" s="55"/>
      <c r="V275" s="55"/>
      <c r="W275" s="55"/>
      <c r="X275" s="6"/>
      <c r="Y275" s="6"/>
      <c r="Z275" s="6"/>
      <c r="AA275" s="6"/>
      <c r="AB275" s="6"/>
      <c r="AC275" s="6"/>
      <c r="AD275" s="6"/>
      <c r="AE275" s="6"/>
      <c r="AF275" s="6"/>
      <c r="AG275" s="6"/>
      <c r="AH275" s="6"/>
      <c r="AI275" s="6"/>
      <c r="AJ275" s="6"/>
      <c r="AK275" s="6"/>
      <c r="AL275" s="6"/>
      <c r="AM275" s="6"/>
      <c r="AN275" s="6"/>
      <c r="AO275" s="6"/>
      <c r="AP275" s="6"/>
    </row>
    <row r="276" spans="1:42" ht="15.75" hidden="1" customHeight="1" x14ac:dyDescent="0.2">
      <c r="A276" s="6"/>
      <c r="B276" s="33"/>
      <c r="C276" s="6"/>
      <c r="D276" s="6"/>
      <c r="E276" s="6"/>
      <c r="F276" s="6"/>
      <c r="G276" s="54"/>
      <c r="H276" s="54"/>
      <c r="I276" s="54"/>
      <c r="J276" s="54"/>
      <c r="K276" s="54"/>
      <c r="L276" s="54"/>
      <c r="M276" s="54"/>
      <c r="N276" s="55"/>
      <c r="O276" s="55"/>
      <c r="P276" s="55"/>
      <c r="Q276" s="55"/>
      <c r="R276" s="55"/>
      <c r="S276" s="55"/>
      <c r="T276" s="55"/>
      <c r="U276" s="55"/>
      <c r="V276" s="55"/>
      <c r="W276" s="55"/>
      <c r="X276" s="6"/>
      <c r="Y276" s="6"/>
      <c r="Z276" s="6"/>
      <c r="AA276" s="6"/>
      <c r="AB276" s="6"/>
      <c r="AC276" s="6"/>
      <c r="AD276" s="6"/>
      <c r="AE276" s="6"/>
      <c r="AF276" s="6"/>
      <c r="AG276" s="6"/>
      <c r="AH276" s="6"/>
      <c r="AI276" s="6"/>
      <c r="AJ276" s="6"/>
      <c r="AK276" s="6"/>
      <c r="AL276" s="6"/>
      <c r="AM276" s="6"/>
      <c r="AN276" s="6"/>
      <c r="AO276" s="6"/>
      <c r="AP276" s="6"/>
    </row>
    <row r="277" spans="1:42" ht="15.75" hidden="1" customHeight="1" x14ac:dyDescent="0.2">
      <c r="A277" s="6"/>
      <c r="B277" s="33"/>
      <c r="C277" s="6"/>
      <c r="D277" s="6"/>
      <c r="E277" s="6"/>
      <c r="F277" s="6"/>
      <c r="G277" s="54"/>
      <c r="H277" s="54"/>
      <c r="I277" s="54"/>
      <c r="J277" s="54"/>
      <c r="K277" s="54"/>
      <c r="L277" s="54"/>
      <c r="M277" s="54"/>
      <c r="N277" s="55"/>
      <c r="O277" s="55"/>
      <c r="P277" s="55"/>
      <c r="Q277" s="55"/>
      <c r="R277" s="55"/>
      <c r="S277" s="55"/>
      <c r="T277" s="55"/>
      <c r="U277" s="55"/>
      <c r="V277" s="55"/>
      <c r="W277" s="55"/>
      <c r="X277" s="6"/>
      <c r="Y277" s="6"/>
      <c r="Z277" s="6"/>
      <c r="AA277" s="6"/>
      <c r="AB277" s="6"/>
      <c r="AC277" s="6"/>
      <c r="AD277" s="6"/>
      <c r="AE277" s="6"/>
      <c r="AF277" s="6"/>
      <c r="AG277" s="6"/>
      <c r="AH277" s="6"/>
      <c r="AI277" s="6"/>
      <c r="AJ277" s="6"/>
      <c r="AK277" s="6"/>
      <c r="AL277" s="6"/>
      <c r="AM277" s="6"/>
      <c r="AN277" s="6"/>
      <c r="AO277" s="6"/>
      <c r="AP277" s="6"/>
    </row>
    <row r="278" spans="1:42" ht="15.75" hidden="1" customHeight="1" x14ac:dyDescent="0.2">
      <c r="A278" s="6"/>
      <c r="B278" s="33"/>
      <c r="C278" s="6"/>
      <c r="D278" s="6"/>
      <c r="E278" s="6"/>
      <c r="F278" s="6"/>
      <c r="G278" s="54"/>
      <c r="H278" s="54"/>
      <c r="I278" s="54"/>
      <c r="J278" s="54"/>
      <c r="K278" s="54"/>
      <c r="L278" s="54"/>
      <c r="M278" s="54"/>
      <c r="N278" s="55"/>
      <c r="O278" s="55"/>
      <c r="P278" s="55"/>
      <c r="Q278" s="55"/>
      <c r="R278" s="55"/>
      <c r="S278" s="55"/>
      <c r="T278" s="55"/>
      <c r="U278" s="55"/>
      <c r="V278" s="55"/>
      <c r="W278" s="55"/>
      <c r="X278" s="6"/>
      <c r="Y278" s="6"/>
      <c r="Z278" s="6"/>
      <c r="AA278" s="6"/>
      <c r="AB278" s="6"/>
      <c r="AC278" s="6"/>
      <c r="AD278" s="6"/>
      <c r="AE278" s="6"/>
      <c r="AF278" s="6"/>
      <c r="AG278" s="6"/>
      <c r="AH278" s="6"/>
      <c r="AI278" s="6"/>
      <c r="AJ278" s="6"/>
      <c r="AK278" s="6"/>
      <c r="AL278" s="6"/>
      <c r="AM278" s="6"/>
      <c r="AN278" s="6"/>
      <c r="AO278" s="6"/>
      <c r="AP278" s="6"/>
    </row>
    <row r="279" spans="1:42" ht="15.75" hidden="1" customHeight="1" x14ac:dyDescent="0.2">
      <c r="A279" s="6"/>
      <c r="B279" s="33"/>
      <c r="C279" s="6"/>
      <c r="D279" s="6"/>
      <c r="E279" s="6"/>
      <c r="F279" s="6"/>
      <c r="G279" s="54"/>
      <c r="H279" s="54"/>
      <c r="I279" s="54"/>
      <c r="J279" s="54"/>
      <c r="K279" s="54"/>
      <c r="L279" s="54"/>
      <c r="M279" s="54"/>
      <c r="N279" s="55"/>
      <c r="O279" s="55"/>
      <c r="P279" s="55"/>
      <c r="Q279" s="55"/>
      <c r="R279" s="55"/>
      <c r="S279" s="55"/>
      <c r="T279" s="55"/>
      <c r="U279" s="55"/>
      <c r="V279" s="55"/>
      <c r="W279" s="55"/>
      <c r="X279" s="6"/>
      <c r="Y279" s="6"/>
      <c r="Z279" s="6"/>
      <c r="AA279" s="6"/>
      <c r="AB279" s="6"/>
      <c r="AC279" s="6"/>
      <c r="AD279" s="6"/>
      <c r="AE279" s="6"/>
      <c r="AF279" s="6"/>
      <c r="AG279" s="6"/>
      <c r="AH279" s="6"/>
      <c r="AI279" s="6"/>
      <c r="AJ279" s="6"/>
      <c r="AK279" s="6"/>
      <c r="AL279" s="6"/>
      <c r="AM279" s="6"/>
      <c r="AN279" s="6"/>
      <c r="AO279" s="6"/>
      <c r="AP279" s="6"/>
    </row>
    <row r="280" spans="1:42" ht="15.75" hidden="1" customHeight="1" x14ac:dyDescent="0.2">
      <c r="A280" s="6"/>
      <c r="B280" s="33"/>
      <c r="C280" s="6"/>
      <c r="D280" s="6"/>
      <c r="E280" s="6"/>
      <c r="F280" s="6"/>
      <c r="G280" s="54"/>
      <c r="H280" s="54"/>
      <c r="I280" s="54"/>
      <c r="J280" s="54"/>
      <c r="K280" s="54"/>
      <c r="L280" s="54"/>
      <c r="M280" s="54"/>
      <c r="N280" s="55"/>
      <c r="O280" s="55"/>
      <c r="P280" s="55"/>
      <c r="Q280" s="55"/>
      <c r="R280" s="55"/>
      <c r="S280" s="55"/>
      <c r="T280" s="55"/>
      <c r="U280" s="55"/>
      <c r="V280" s="55"/>
      <c r="W280" s="55"/>
      <c r="X280" s="6"/>
      <c r="Y280" s="6"/>
      <c r="Z280" s="6"/>
      <c r="AA280" s="6"/>
      <c r="AB280" s="6"/>
      <c r="AC280" s="6"/>
      <c r="AD280" s="6"/>
      <c r="AE280" s="6"/>
      <c r="AF280" s="6"/>
      <c r="AG280" s="6"/>
      <c r="AH280" s="6"/>
      <c r="AI280" s="6"/>
      <c r="AJ280" s="6"/>
      <c r="AK280" s="6"/>
      <c r="AL280" s="6"/>
      <c r="AM280" s="6"/>
      <c r="AN280" s="6"/>
      <c r="AO280" s="6"/>
      <c r="AP280" s="6"/>
    </row>
    <row r="281" spans="1:42" ht="15.75" hidden="1" customHeight="1" x14ac:dyDescent="0.2">
      <c r="A281" s="6"/>
      <c r="B281" s="33"/>
      <c r="C281" s="6"/>
      <c r="D281" s="6"/>
      <c r="E281" s="6"/>
      <c r="F281" s="6"/>
      <c r="G281" s="54"/>
      <c r="H281" s="54"/>
      <c r="I281" s="54"/>
      <c r="J281" s="54"/>
      <c r="K281" s="54"/>
      <c r="L281" s="54"/>
      <c r="M281" s="54"/>
      <c r="N281" s="55"/>
      <c r="O281" s="55"/>
      <c r="P281" s="55"/>
      <c r="Q281" s="55"/>
      <c r="R281" s="55"/>
      <c r="S281" s="55"/>
      <c r="T281" s="55"/>
      <c r="U281" s="55"/>
      <c r="V281" s="55"/>
      <c r="W281" s="55"/>
      <c r="X281" s="6"/>
      <c r="Y281" s="6"/>
      <c r="Z281" s="6"/>
      <c r="AA281" s="6"/>
      <c r="AB281" s="6"/>
      <c r="AC281" s="6"/>
      <c r="AD281" s="6"/>
      <c r="AE281" s="6"/>
      <c r="AF281" s="6"/>
      <c r="AG281" s="6"/>
      <c r="AH281" s="6"/>
      <c r="AI281" s="6"/>
      <c r="AJ281" s="6"/>
      <c r="AK281" s="6"/>
      <c r="AL281" s="6"/>
      <c r="AM281" s="6"/>
      <c r="AN281" s="6"/>
      <c r="AO281" s="6"/>
      <c r="AP281" s="6"/>
    </row>
    <row r="282" spans="1:42" ht="15.75" hidden="1" customHeight="1" x14ac:dyDescent="0.2">
      <c r="A282" s="6"/>
      <c r="B282" s="33"/>
      <c r="C282" s="6"/>
      <c r="D282" s="6"/>
      <c r="E282" s="6"/>
      <c r="F282" s="6"/>
      <c r="G282" s="54"/>
      <c r="H282" s="54"/>
      <c r="I282" s="54"/>
      <c r="J282" s="54"/>
      <c r="K282" s="54"/>
      <c r="L282" s="54"/>
      <c r="M282" s="54"/>
      <c r="N282" s="55"/>
      <c r="O282" s="55"/>
      <c r="P282" s="55"/>
      <c r="Q282" s="55"/>
      <c r="R282" s="55"/>
      <c r="S282" s="55"/>
      <c r="T282" s="55"/>
      <c r="U282" s="55"/>
      <c r="V282" s="55"/>
      <c r="W282" s="55"/>
      <c r="X282" s="6"/>
      <c r="Y282" s="6"/>
      <c r="Z282" s="6"/>
      <c r="AA282" s="6"/>
      <c r="AB282" s="6"/>
      <c r="AC282" s="6"/>
      <c r="AD282" s="6"/>
      <c r="AE282" s="6"/>
      <c r="AF282" s="6"/>
      <c r="AG282" s="6"/>
      <c r="AH282" s="6"/>
      <c r="AI282" s="6"/>
      <c r="AJ282" s="6"/>
      <c r="AK282" s="6"/>
      <c r="AL282" s="6"/>
      <c r="AM282" s="6"/>
      <c r="AN282" s="6"/>
      <c r="AO282" s="6"/>
      <c r="AP282" s="6"/>
    </row>
    <row r="283" spans="1:42" ht="15.75" hidden="1" customHeight="1" x14ac:dyDescent="0.2">
      <c r="A283" s="6"/>
      <c r="B283" s="33"/>
      <c r="C283" s="6"/>
      <c r="D283" s="6"/>
      <c r="E283" s="6"/>
      <c r="F283" s="6"/>
      <c r="G283" s="54"/>
      <c r="H283" s="54"/>
      <c r="I283" s="54"/>
      <c r="J283" s="54"/>
      <c r="K283" s="54"/>
      <c r="L283" s="54"/>
      <c r="M283" s="54"/>
      <c r="N283" s="55"/>
      <c r="O283" s="55"/>
      <c r="P283" s="55"/>
      <c r="Q283" s="55"/>
      <c r="R283" s="55"/>
      <c r="S283" s="55"/>
      <c r="T283" s="55"/>
      <c r="U283" s="55"/>
      <c r="V283" s="55"/>
      <c r="W283" s="55"/>
      <c r="X283" s="6"/>
      <c r="Y283" s="6"/>
      <c r="Z283" s="6"/>
      <c r="AA283" s="6"/>
      <c r="AB283" s="6"/>
      <c r="AC283" s="6"/>
      <c r="AD283" s="6"/>
      <c r="AE283" s="6"/>
      <c r="AF283" s="6"/>
      <c r="AG283" s="6"/>
      <c r="AH283" s="6"/>
      <c r="AI283" s="6"/>
      <c r="AJ283" s="6"/>
      <c r="AK283" s="6"/>
      <c r="AL283" s="6"/>
      <c r="AM283" s="6"/>
      <c r="AN283" s="6"/>
      <c r="AO283" s="6"/>
      <c r="AP283" s="6"/>
    </row>
    <row r="284" spans="1:42" ht="15.75" hidden="1" customHeight="1" x14ac:dyDescent="0.2">
      <c r="A284" s="6"/>
      <c r="B284" s="33"/>
      <c r="C284" s="6"/>
      <c r="D284" s="6"/>
      <c r="E284" s="6"/>
      <c r="F284" s="6"/>
      <c r="G284" s="54"/>
      <c r="H284" s="54"/>
      <c r="I284" s="54"/>
      <c r="J284" s="54"/>
      <c r="K284" s="54"/>
      <c r="L284" s="54"/>
      <c r="M284" s="54"/>
      <c r="N284" s="55"/>
      <c r="O284" s="55"/>
      <c r="P284" s="55"/>
      <c r="Q284" s="55"/>
      <c r="R284" s="55"/>
      <c r="S284" s="55"/>
      <c r="T284" s="55"/>
      <c r="U284" s="55"/>
      <c r="V284" s="55"/>
      <c r="W284" s="55"/>
      <c r="X284" s="6"/>
      <c r="Y284" s="6"/>
      <c r="Z284" s="6"/>
      <c r="AA284" s="6"/>
      <c r="AB284" s="6"/>
      <c r="AC284" s="6"/>
      <c r="AD284" s="6"/>
      <c r="AE284" s="6"/>
      <c r="AF284" s="6"/>
      <c r="AG284" s="6"/>
      <c r="AH284" s="6"/>
      <c r="AI284" s="6"/>
      <c r="AJ284" s="6"/>
      <c r="AK284" s="6"/>
      <c r="AL284" s="6"/>
      <c r="AM284" s="6"/>
      <c r="AN284" s="6"/>
      <c r="AO284" s="6"/>
      <c r="AP284" s="6"/>
    </row>
    <row r="285" spans="1:42" ht="15.75" hidden="1" customHeight="1" x14ac:dyDescent="0.2">
      <c r="A285" s="6"/>
      <c r="B285" s="33"/>
      <c r="C285" s="6"/>
      <c r="D285" s="6"/>
      <c r="E285" s="6"/>
      <c r="F285" s="6"/>
      <c r="G285" s="54"/>
      <c r="H285" s="54"/>
      <c r="I285" s="54"/>
      <c r="J285" s="54"/>
      <c r="K285" s="54"/>
      <c r="L285" s="54"/>
      <c r="M285" s="54"/>
      <c r="N285" s="55"/>
      <c r="O285" s="55"/>
      <c r="P285" s="55"/>
      <c r="Q285" s="55"/>
      <c r="R285" s="55"/>
      <c r="S285" s="55"/>
      <c r="T285" s="55"/>
      <c r="U285" s="55"/>
      <c r="V285" s="55"/>
      <c r="W285" s="55"/>
      <c r="X285" s="6"/>
      <c r="Y285" s="6"/>
      <c r="Z285" s="6"/>
      <c r="AA285" s="6"/>
      <c r="AB285" s="6"/>
      <c r="AC285" s="6"/>
      <c r="AD285" s="6"/>
      <c r="AE285" s="6"/>
      <c r="AF285" s="6"/>
      <c r="AG285" s="6"/>
      <c r="AH285" s="6"/>
      <c r="AI285" s="6"/>
      <c r="AJ285" s="6"/>
      <c r="AK285" s="6"/>
      <c r="AL285" s="6"/>
      <c r="AM285" s="6"/>
      <c r="AN285" s="6"/>
      <c r="AO285" s="6"/>
      <c r="AP285" s="6"/>
    </row>
    <row r="286" spans="1:42" ht="15.75" hidden="1" customHeight="1" x14ac:dyDescent="0.2">
      <c r="A286" s="6"/>
      <c r="B286" s="33"/>
      <c r="C286" s="6"/>
      <c r="D286" s="6"/>
      <c r="E286" s="6"/>
      <c r="F286" s="6"/>
      <c r="G286" s="54"/>
      <c r="H286" s="54"/>
      <c r="I286" s="54"/>
      <c r="J286" s="54"/>
      <c r="K286" s="54"/>
      <c r="L286" s="54"/>
      <c r="M286" s="54"/>
      <c r="N286" s="55"/>
      <c r="O286" s="55"/>
      <c r="P286" s="55"/>
      <c r="Q286" s="55"/>
      <c r="R286" s="55"/>
      <c r="S286" s="55"/>
      <c r="T286" s="55"/>
      <c r="U286" s="55"/>
      <c r="V286" s="55"/>
      <c r="W286" s="55"/>
      <c r="X286" s="6"/>
      <c r="Y286" s="6"/>
      <c r="Z286" s="6"/>
      <c r="AA286" s="6"/>
      <c r="AB286" s="6"/>
      <c r="AC286" s="6"/>
      <c r="AD286" s="6"/>
      <c r="AE286" s="6"/>
      <c r="AF286" s="6"/>
      <c r="AG286" s="6"/>
      <c r="AH286" s="6"/>
      <c r="AI286" s="6"/>
      <c r="AJ286" s="6"/>
      <c r="AK286" s="6"/>
      <c r="AL286" s="6"/>
      <c r="AM286" s="6"/>
      <c r="AN286" s="6"/>
      <c r="AO286" s="6"/>
      <c r="AP286" s="6"/>
    </row>
    <row r="287" spans="1:42" ht="15.75" hidden="1" customHeight="1" x14ac:dyDescent="0.2">
      <c r="A287" s="6"/>
      <c r="B287" s="33"/>
      <c r="C287" s="6"/>
      <c r="D287" s="6"/>
      <c r="E287" s="6"/>
      <c r="F287" s="6"/>
      <c r="G287" s="54"/>
      <c r="H287" s="54"/>
      <c r="I287" s="54"/>
      <c r="J287" s="54"/>
      <c r="K287" s="54"/>
      <c r="L287" s="54"/>
      <c r="M287" s="54"/>
      <c r="N287" s="55"/>
      <c r="O287" s="55"/>
      <c r="P287" s="55"/>
      <c r="Q287" s="55"/>
      <c r="R287" s="55"/>
      <c r="S287" s="55"/>
      <c r="T287" s="55"/>
      <c r="U287" s="55"/>
      <c r="V287" s="55"/>
      <c r="W287" s="55"/>
      <c r="X287" s="6"/>
      <c r="Y287" s="6"/>
      <c r="Z287" s="6"/>
      <c r="AA287" s="6"/>
      <c r="AB287" s="6"/>
      <c r="AC287" s="6"/>
      <c r="AD287" s="6"/>
      <c r="AE287" s="6"/>
      <c r="AF287" s="6"/>
      <c r="AG287" s="6"/>
      <c r="AH287" s="6"/>
      <c r="AI287" s="6"/>
      <c r="AJ287" s="6"/>
      <c r="AK287" s="6"/>
      <c r="AL287" s="6"/>
      <c r="AM287" s="6"/>
      <c r="AN287" s="6"/>
      <c r="AO287" s="6"/>
      <c r="AP287" s="6"/>
    </row>
    <row r="288" spans="1:42" ht="15.75" hidden="1" customHeight="1" x14ac:dyDescent="0.2">
      <c r="A288" s="6"/>
      <c r="B288" s="33"/>
      <c r="C288" s="6"/>
      <c r="D288" s="6"/>
      <c r="E288" s="6"/>
      <c r="F288" s="6"/>
      <c r="G288" s="54"/>
      <c r="H288" s="54"/>
      <c r="I288" s="54"/>
      <c r="J288" s="54"/>
      <c r="K288" s="54"/>
      <c r="L288" s="54"/>
      <c r="M288" s="54"/>
      <c r="N288" s="55"/>
      <c r="O288" s="55"/>
      <c r="P288" s="55"/>
      <c r="Q288" s="55"/>
      <c r="R288" s="55"/>
      <c r="S288" s="55"/>
      <c r="T288" s="55"/>
      <c r="U288" s="55"/>
      <c r="V288" s="55"/>
      <c r="W288" s="55"/>
      <c r="X288" s="6"/>
      <c r="Y288" s="6"/>
      <c r="Z288" s="6"/>
      <c r="AA288" s="6"/>
      <c r="AB288" s="6"/>
      <c r="AC288" s="6"/>
      <c r="AD288" s="6"/>
      <c r="AE288" s="6"/>
      <c r="AF288" s="6"/>
      <c r="AG288" s="6"/>
      <c r="AH288" s="6"/>
      <c r="AI288" s="6"/>
      <c r="AJ288" s="6"/>
      <c r="AK288" s="6"/>
      <c r="AL288" s="6"/>
      <c r="AM288" s="6"/>
      <c r="AN288" s="6"/>
      <c r="AO288" s="6"/>
      <c r="AP288" s="6"/>
    </row>
    <row r="289" spans="1:42" ht="15.75" hidden="1" customHeight="1" x14ac:dyDescent="0.2">
      <c r="A289" s="6"/>
      <c r="B289" s="33"/>
      <c r="C289" s="6"/>
      <c r="D289" s="6"/>
      <c r="E289" s="6"/>
      <c r="F289" s="6"/>
      <c r="G289" s="54"/>
      <c r="H289" s="54"/>
      <c r="I289" s="54"/>
      <c r="J289" s="54"/>
      <c r="K289" s="54"/>
      <c r="L289" s="54"/>
      <c r="M289" s="54"/>
      <c r="N289" s="55"/>
      <c r="O289" s="55"/>
      <c r="P289" s="55"/>
      <c r="Q289" s="55"/>
      <c r="R289" s="55"/>
      <c r="S289" s="55"/>
      <c r="T289" s="55"/>
      <c r="U289" s="55"/>
      <c r="V289" s="55"/>
      <c r="W289" s="55"/>
      <c r="X289" s="6"/>
      <c r="Y289" s="6"/>
      <c r="Z289" s="6"/>
      <c r="AA289" s="6"/>
      <c r="AB289" s="6"/>
      <c r="AC289" s="6"/>
      <c r="AD289" s="6"/>
      <c r="AE289" s="6"/>
      <c r="AF289" s="6"/>
      <c r="AG289" s="6"/>
      <c r="AH289" s="6"/>
      <c r="AI289" s="6"/>
      <c r="AJ289" s="6"/>
      <c r="AK289" s="6"/>
      <c r="AL289" s="6"/>
      <c r="AM289" s="6"/>
      <c r="AN289" s="6"/>
      <c r="AO289" s="6"/>
      <c r="AP289" s="6"/>
    </row>
    <row r="290" spans="1:42" ht="15.75" hidden="1" customHeight="1" x14ac:dyDescent="0.2">
      <c r="A290" s="6"/>
      <c r="B290" s="33"/>
      <c r="C290" s="6"/>
      <c r="D290" s="6"/>
      <c r="E290" s="6"/>
      <c r="F290" s="6"/>
      <c r="G290" s="54"/>
      <c r="H290" s="54"/>
      <c r="I290" s="54"/>
      <c r="J290" s="54"/>
      <c r="K290" s="54"/>
      <c r="L290" s="54"/>
      <c r="M290" s="54"/>
      <c r="N290" s="55"/>
      <c r="O290" s="55"/>
      <c r="P290" s="55"/>
      <c r="Q290" s="55"/>
      <c r="R290" s="55"/>
      <c r="S290" s="55"/>
      <c r="T290" s="55"/>
      <c r="U290" s="55"/>
      <c r="V290" s="55"/>
      <c r="W290" s="55"/>
      <c r="X290" s="6"/>
      <c r="Y290" s="6"/>
      <c r="Z290" s="6"/>
      <c r="AA290" s="6"/>
      <c r="AB290" s="6"/>
      <c r="AC290" s="6"/>
      <c r="AD290" s="6"/>
      <c r="AE290" s="6"/>
      <c r="AF290" s="6"/>
      <c r="AG290" s="6"/>
      <c r="AH290" s="6"/>
      <c r="AI290" s="6"/>
      <c r="AJ290" s="6"/>
      <c r="AK290" s="6"/>
      <c r="AL290" s="6"/>
      <c r="AM290" s="6"/>
      <c r="AN290" s="6"/>
      <c r="AO290" s="6"/>
      <c r="AP290" s="6"/>
    </row>
    <row r="291" spans="1:42" ht="17" hidden="1" customHeight="1" x14ac:dyDescent="0.2">
      <c r="A291" s="6"/>
      <c r="B291" s="6"/>
      <c r="C291" s="6"/>
      <c r="D291" s="6"/>
      <c r="E291" s="6"/>
      <c r="F291" s="6"/>
      <c r="G291" s="54"/>
      <c r="H291" s="54"/>
      <c r="I291" s="54"/>
      <c r="J291" s="54"/>
      <c r="K291" s="54"/>
      <c r="L291" s="54"/>
      <c r="M291" s="54"/>
      <c r="N291" s="55"/>
      <c r="O291" s="55"/>
      <c r="P291" s="55"/>
      <c r="Q291" s="55"/>
      <c r="R291" s="55"/>
      <c r="S291" s="55"/>
      <c r="T291" s="55"/>
      <c r="U291" s="55"/>
      <c r="V291" s="55"/>
      <c r="W291" s="55"/>
      <c r="X291" s="6"/>
      <c r="Y291" s="6"/>
      <c r="Z291" s="6"/>
      <c r="AA291" s="6"/>
      <c r="AB291" s="6"/>
      <c r="AC291" s="6"/>
      <c r="AD291" s="6"/>
      <c r="AE291" s="6"/>
      <c r="AF291" s="6"/>
      <c r="AG291" s="6"/>
      <c r="AH291" s="6"/>
      <c r="AI291" s="6"/>
      <c r="AJ291" s="6"/>
      <c r="AK291" s="6"/>
      <c r="AL291" s="6"/>
      <c r="AM291" s="6"/>
      <c r="AN291" s="6"/>
      <c r="AO291" s="6"/>
      <c r="AP291" s="6"/>
    </row>
    <row r="292" spans="1:42" ht="14.25" hidden="1" customHeight="1" x14ac:dyDescent="0.2">
      <c r="A292" s="6"/>
      <c r="B292" s="6"/>
      <c r="C292" s="6"/>
      <c r="D292" s="6"/>
      <c r="E292" s="6"/>
      <c r="F292" s="6"/>
      <c r="G292" s="54"/>
      <c r="H292" s="54"/>
      <c r="I292" s="54"/>
      <c r="J292" s="54"/>
      <c r="K292" s="54"/>
      <c r="L292" s="54"/>
      <c r="M292" s="54"/>
      <c r="N292" s="55"/>
      <c r="O292" s="55"/>
      <c r="P292" s="55"/>
      <c r="Q292" s="55"/>
      <c r="R292" s="55"/>
      <c r="S292" s="55"/>
      <c r="T292" s="55"/>
      <c r="U292" s="55"/>
      <c r="V292" s="55"/>
      <c r="W292" s="55"/>
      <c r="X292" s="6"/>
      <c r="Y292" s="6"/>
      <c r="Z292" s="6"/>
      <c r="AA292" s="6"/>
      <c r="AB292" s="6"/>
      <c r="AC292" s="6"/>
      <c r="AD292" s="6"/>
      <c r="AE292" s="6"/>
      <c r="AF292" s="6"/>
      <c r="AG292" s="6"/>
      <c r="AH292" s="6"/>
      <c r="AI292" s="6"/>
      <c r="AJ292" s="6"/>
      <c r="AK292" s="6"/>
      <c r="AL292" s="6"/>
      <c r="AM292" s="6"/>
      <c r="AN292" s="6"/>
      <c r="AO292" s="6"/>
      <c r="AP292" s="6"/>
    </row>
    <row r="293" spans="1:42" ht="14" hidden="1" customHeight="1" x14ac:dyDescent="0.2">
      <c r="A293" s="6"/>
      <c r="B293" s="6"/>
      <c r="C293" s="6"/>
      <c r="D293" s="6"/>
      <c r="E293" s="6"/>
      <c r="F293" s="6"/>
      <c r="G293" s="54"/>
      <c r="H293" s="54"/>
      <c r="I293" s="54"/>
      <c r="J293" s="54"/>
      <c r="K293" s="54"/>
      <c r="L293" s="54"/>
      <c r="M293" s="54"/>
      <c r="N293" s="55"/>
      <c r="O293" s="55"/>
      <c r="P293" s="55"/>
      <c r="Q293" s="55"/>
      <c r="R293" s="55"/>
      <c r="S293" s="55"/>
      <c r="T293" s="55"/>
      <c r="U293" s="55"/>
      <c r="V293" s="55"/>
      <c r="W293" s="55"/>
      <c r="X293" s="6"/>
      <c r="Y293" s="6"/>
      <c r="Z293" s="6"/>
      <c r="AA293" s="6"/>
      <c r="AB293" s="6"/>
      <c r="AC293" s="6"/>
      <c r="AD293" s="6"/>
      <c r="AE293" s="6"/>
      <c r="AF293" s="6"/>
      <c r="AG293" s="6"/>
      <c r="AH293" s="6"/>
      <c r="AI293" s="6"/>
      <c r="AJ293" s="6"/>
      <c r="AK293" s="6"/>
      <c r="AL293" s="6"/>
      <c r="AM293" s="6"/>
      <c r="AN293" s="6"/>
      <c r="AO293" s="6"/>
      <c r="AP293" s="6"/>
    </row>
    <row r="294" spans="1:42" ht="14.25" hidden="1" customHeight="1" x14ac:dyDescent="0.2">
      <c r="A294" s="6"/>
      <c r="B294" s="6"/>
      <c r="C294" s="6"/>
      <c r="D294" s="6"/>
      <c r="E294" s="6"/>
      <c r="F294" s="6"/>
      <c r="G294" s="54"/>
      <c r="H294" s="54"/>
      <c r="I294" s="54"/>
      <c r="J294" s="54"/>
      <c r="K294" s="54"/>
      <c r="L294" s="54"/>
      <c r="M294" s="54"/>
      <c r="N294" s="55"/>
      <c r="O294" s="55"/>
      <c r="P294" s="55"/>
      <c r="Q294" s="55"/>
      <c r="R294" s="55"/>
      <c r="S294" s="55"/>
      <c r="T294" s="55"/>
      <c r="U294" s="55"/>
      <c r="V294" s="55"/>
      <c r="W294" s="55"/>
      <c r="X294" s="6"/>
      <c r="Y294" s="6"/>
      <c r="Z294" s="6"/>
      <c r="AA294" s="6"/>
      <c r="AB294" s="6"/>
      <c r="AC294" s="6"/>
      <c r="AD294" s="6"/>
      <c r="AE294" s="6"/>
      <c r="AF294" s="6"/>
      <c r="AG294" s="6"/>
      <c r="AH294" s="6"/>
      <c r="AI294" s="6"/>
      <c r="AJ294" s="6"/>
      <c r="AK294" s="6"/>
      <c r="AL294" s="6"/>
      <c r="AM294" s="6"/>
      <c r="AN294" s="6"/>
      <c r="AO294" s="6"/>
      <c r="AP294" s="6"/>
    </row>
    <row r="295" spans="1:42" ht="14.25" hidden="1" customHeight="1" x14ac:dyDescent="0.2">
      <c r="A295" s="6"/>
      <c r="B295" s="6"/>
      <c r="C295" s="6"/>
      <c r="D295" s="6"/>
      <c r="E295" s="6"/>
      <c r="F295" s="6"/>
      <c r="G295" s="54"/>
      <c r="H295" s="54"/>
      <c r="I295" s="54"/>
      <c r="J295" s="54"/>
      <c r="K295" s="54"/>
      <c r="L295" s="54"/>
      <c r="M295" s="54"/>
      <c r="N295" s="55"/>
      <c r="O295" s="55"/>
      <c r="P295" s="55"/>
      <c r="Q295" s="55"/>
      <c r="R295" s="55"/>
      <c r="S295" s="55"/>
      <c r="T295" s="55"/>
      <c r="U295" s="55"/>
      <c r="V295" s="55"/>
      <c r="W295" s="55"/>
      <c r="X295" s="6"/>
      <c r="Y295" s="6"/>
      <c r="Z295" s="6"/>
      <c r="AA295" s="6"/>
      <c r="AB295" s="6"/>
      <c r="AC295" s="6"/>
      <c r="AD295" s="6"/>
      <c r="AE295" s="6"/>
      <c r="AF295" s="6"/>
      <c r="AG295" s="6"/>
      <c r="AH295" s="6"/>
      <c r="AI295" s="6"/>
      <c r="AJ295" s="6"/>
      <c r="AK295" s="6"/>
      <c r="AL295" s="6"/>
      <c r="AM295" s="6"/>
      <c r="AN295" s="6"/>
      <c r="AO295" s="6"/>
      <c r="AP295" s="6"/>
    </row>
    <row r="296" spans="1:42" ht="14.25" hidden="1" customHeight="1" x14ac:dyDescent="0.2">
      <c r="A296" s="6"/>
      <c r="B296" s="6"/>
      <c r="C296" s="6"/>
      <c r="D296" s="6"/>
      <c r="E296" s="6"/>
      <c r="F296" s="6"/>
      <c r="G296" s="54"/>
      <c r="H296" s="54"/>
      <c r="I296" s="54"/>
      <c r="J296" s="54"/>
      <c r="K296" s="54"/>
      <c r="L296" s="54"/>
      <c r="M296" s="54"/>
      <c r="N296" s="55"/>
      <c r="O296" s="55"/>
      <c r="P296" s="55"/>
      <c r="Q296" s="55"/>
      <c r="R296" s="55"/>
      <c r="S296" s="55"/>
      <c r="T296" s="55"/>
      <c r="U296" s="55"/>
      <c r="V296" s="55"/>
      <c r="W296" s="55"/>
      <c r="X296" s="6"/>
      <c r="Y296" s="6"/>
      <c r="Z296" s="6"/>
      <c r="AA296" s="6"/>
      <c r="AB296" s="6"/>
      <c r="AC296" s="6"/>
      <c r="AD296" s="6"/>
      <c r="AE296" s="6"/>
      <c r="AF296" s="6"/>
      <c r="AG296" s="6"/>
      <c r="AH296" s="6"/>
      <c r="AI296" s="6"/>
      <c r="AJ296" s="6"/>
      <c r="AK296" s="6"/>
      <c r="AL296" s="6"/>
      <c r="AM296" s="6"/>
      <c r="AN296" s="6"/>
      <c r="AO296" s="6"/>
      <c r="AP296" s="6"/>
    </row>
    <row r="297" spans="1:42" ht="14.25" hidden="1" customHeight="1" x14ac:dyDescent="0.2">
      <c r="A297" s="6"/>
      <c r="B297" s="6"/>
      <c r="C297" s="6"/>
      <c r="D297" s="6"/>
      <c r="E297" s="6"/>
      <c r="F297" s="6"/>
      <c r="G297" s="54"/>
      <c r="H297" s="54"/>
      <c r="I297" s="54"/>
      <c r="J297" s="54"/>
      <c r="K297" s="54"/>
      <c r="L297" s="54"/>
      <c r="M297" s="54"/>
      <c r="N297" s="55"/>
      <c r="O297" s="55"/>
      <c r="P297" s="55"/>
      <c r="Q297" s="55"/>
      <c r="R297" s="55"/>
      <c r="S297" s="55"/>
      <c r="T297" s="55"/>
      <c r="U297" s="55"/>
      <c r="V297" s="55"/>
      <c r="W297" s="55"/>
      <c r="X297" s="6"/>
      <c r="Y297" s="6"/>
      <c r="Z297" s="6"/>
      <c r="AA297" s="6"/>
      <c r="AB297" s="6"/>
      <c r="AC297" s="6"/>
      <c r="AD297" s="6"/>
      <c r="AE297" s="6"/>
      <c r="AF297" s="6"/>
      <c r="AG297" s="6"/>
      <c r="AH297" s="6"/>
      <c r="AI297" s="6"/>
      <c r="AJ297" s="6"/>
      <c r="AK297" s="6"/>
      <c r="AL297" s="6"/>
      <c r="AM297" s="6"/>
      <c r="AN297" s="6"/>
      <c r="AO297" s="6"/>
      <c r="AP297" s="6"/>
    </row>
    <row r="298" spans="1:42" ht="14.25" hidden="1" customHeight="1" x14ac:dyDescent="0.2">
      <c r="A298" s="6"/>
      <c r="B298" s="6"/>
      <c r="C298" s="6"/>
      <c r="D298" s="6"/>
      <c r="E298" s="6"/>
      <c r="F298" s="6"/>
      <c r="G298" s="54"/>
      <c r="H298" s="54"/>
      <c r="I298" s="54"/>
      <c r="J298" s="54"/>
      <c r="K298" s="54"/>
      <c r="L298" s="54"/>
      <c r="M298" s="54"/>
      <c r="N298" s="55"/>
      <c r="O298" s="55"/>
      <c r="P298" s="55"/>
      <c r="Q298" s="55"/>
      <c r="R298" s="55"/>
      <c r="S298" s="55"/>
      <c r="T298" s="55"/>
      <c r="U298" s="55"/>
      <c r="V298" s="55"/>
      <c r="W298" s="55"/>
      <c r="X298" s="6"/>
      <c r="Y298" s="6"/>
      <c r="Z298" s="6"/>
      <c r="AA298" s="6"/>
      <c r="AB298" s="6"/>
      <c r="AC298" s="6"/>
      <c r="AD298" s="6"/>
      <c r="AE298" s="6"/>
      <c r="AF298" s="6"/>
      <c r="AG298" s="6"/>
      <c r="AH298" s="6"/>
      <c r="AI298" s="6"/>
      <c r="AJ298" s="6"/>
      <c r="AK298" s="6"/>
      <c r="AL298" s="6"/>
      <c r="AM298" s="6"/>
      <c r="AN298" s="6"/>
      <c r="AO298" s="6"/>
      <c r="AP298" s="6"/>
    </row>
    <row r="299" spans="1:42" ht="14.25" hidden="1" customHeight="1" x14ac:dyDescent="0.2">
      <c r="A299" s="6"/>
      <c r="B299" s="6"/>
      <c r="C299" s="6"/>
      <c r="D299" s="6"/>
      <c r="E299" s="6"/>
      <c r="F299" s="6"/>
      <c r="G299" s="54"/>
      <c r="H299" s="54"/>
      <c r="I299" s="54"/>
      <c r="J299" s="54"/>
      <c r="K299" s="54"/>
      <c r="L299" s="54"/>
      <c r="M299" s="54"/>
      <c r="N299" s="55"/>
      <c r="O299" s="55"/>
      <c r="P299" s="55"/>
      <c r="Q299" s="55"/>
      <c r="R299" s="55"/>
      <c r="S299" s="55"/>
      <c r="T299" s="55"/>
      <c r="U299" s="55"/>
      <c r="V299" s="55"/>
      <c r="W299" s="55"/>
      <c r="X299" s="6"/>
      <c r="Y299" s="6"/>
      <c r="Z299" s="6"/>
      <c r="AA299" s="6"/>
      <c r="AB299" s="6"/>
      <c r="AC299" s="6"/>
      <c r="AD299" s="6"/>
      <c r="AE299" s="6"/>
      <c r="AF299" s="6"/>
      <c r="AG299" s="6"/>
      <c r="AH299" s="6"/>
      <c r="AI299" s="6"/>
      <c r="AJ299" s="6"/>
      <c r="AK299" s="6"/>
      <c r="AL299" s="6"/>
      <c r="AM299" s="6"/>
      <c r="AN299" s="6"/>
      <c r="AO299" s="6"/>
      <c r="AP299" s="6"/>
    </row>
    <row r="300" spans="1:42" ht="14.25" hidden="1" customHeight="1" x14ac:dyDescent="0.2">
      <c r="A300" s="6"/>
      <c r="B300" s="6"/>
      <c r="C300" s="6"/>
      <c r="D300" s="6"/>
      <c r="E300" s="6"/>
      <c r="F300" s="6"/>
      <c r="G300" s="54"/>
      <c r="H300" s="54"/>
      <c r="I300" s="54"/>
      <c r="J300" s="54"/>
      <c r="K300" s="54"/>
      <c r="L300" s="54"/>
      <c r="M300" s="54"/>
      <c r="N300" s="55"/>
      <c r="O300" s="55"/>
      <c r="P300" s="55"/>
      <c r="Q300" s="55"/>
      <c r="R300" s="55"/>
      <c r="S300" s="55"/>
      <c r="T300" s="55"/>
      <c r="U300" s="55"/>
      <c r="V300" s="55"/>
      <c r="W300" s="55"/>
      <c r="X300" s="6"/>
      <c r="Y300" s="6"/>
      <c r="Z300" s="6"/>
      <c r="AA300" s="6"/>
      <c r="AB300" s="6"/>
      <c r="AC300" s="6"/>
      <c r="AD300" s="6"/>
      <c r="AE300" s="6"/>
      <c r="AF300" s="6"/>
      <c r="AG300" s="6"/>
      <c r="AH300" s="6"/>
      <c r="AI300" s="6"/>
      <c r="AJ300" s="6"/>
      <c r="AK300" s="6"/>
      <c r="AL300" s="6"/>
      <c r="AM300" s="6"/>
      <c r="AN300" s="6"/>
      <c r="AO300" s="6"/>
      <c r="AP300" s="6"/>
    </row>
    <row r="301" spans="1:42" ht="14.25" hidden="1" customHeight="1" x14ac:dyDescent="0.2">
      <c r="A301" s="6"/>
      <c r="B301" s="6"/>
      <c r="C301" s="6"/>
      <c r="D301" s="6"/>
      <c r="E301" s="6"/>
      <c r="F301" s="6"/>
      <c r="G301" s="54"/>
      <c r="H301" s="54"/>
      <c r="I301" s="54"/>
      <c r="J301" s="54"/>
      <c r="K301" s="54"/>
      <c r="L301" s="54"/>
      <c r="M301" s="54"/>
      <c r="N301" s="55"/>
      <c r="O301" s="55"/>
      <c r="P301" s="55"/>
      <c r="Q301" s="55"/>
      <c r="R301" s="55"/>
      <c r="S301" s="55"/>
      <c r="T301" s="55"/>
      <c r="U301" s="55"/>
      <c r="V301" s="55"/>
      <c r="W301" s="55"/>
      <c r="X301" s="6"/>
      <c r="Y301" s="6"/>
      <c r="Z301" s="6"/>
      <c r="AA301" s="6"/>
      <c r="AB301" s="6"/>
      <c r="AC301" s="6"/>
      <c r="AD301" s="6"/>
      <c r="AE301" s="6"/>
      <c r="AF301" s="6"/>
      <c r="AG301" s="6"/>
      <c r="AH301" s="6"/>
      <c r="AI301" s="6"/>
      <c r="AJ301" s="6"/>
      <c r="AK301" s="6"/>
      <c r="AL301" s="6"/>
      <c r="AM301" s="6"/>
      <c r="AN301" s="6"/>
      <c r="AO301" s="6"/>
      <c r="AP301" s="6"/>
    </row>
    <row r="302" spans="1:42" ht="14.25" hidden="1" customHeight="1" x14ac:dyDescent="0.2">
      <c r="A302" s="6"/>
      <c r="B302" s="6"/>
      <c r="C302" s="6"/>
      <c r="D302" s="6"/>
      <c r="E302" s="6"/>
      <c r="F302" s="6"/>
      <c r="G302" s="54"/>
      <c r="H302" s="54"/>
      <c r="I302" s="54"/>
      <c r="J302" s="54"/>
      <c r="K302" s="54"/>
      <c r="L302" s="54"/>
      <c r="M302" s="54"/>
      <c r="N302" s="55"/>
      <c r="O302" s="55"/>
      <c r="P302" s="55"/>
      <c r="Q302" s="55"/>
      <c r="R302" s="55"/>
      <c r="S302" s="55"/>
      <c r="T302" s="55"/>
      <c r="U302" s="55"/>
      <c r="V302" s="55"/>
      <c r="W302" s="55"/>
      <c r="X302" s="6"/>
      <c r="Y302" s="6"/>
      <c r="Z302" s="6"/>
      <c r="AA302" s="6"/>
      <c r="AB302" s="6"/>
      <c r="AC302" s="6"/>
      <c r="AD302" s="6"/>
      <c r="AE302" s="6"/>
      <c r="AF302" s="6"/>
      <c r="AG302" s="6"/>
      <c r="AH302" s="6"/>
      <c r="AI302" s="6"/>
      <c r="AJ302" s="6"/>
      <c r="AK302" s="6"/>
      <c r="AL302" s="6"/>
      <c r="AM302" s="6"/>
      <c r="AN302" s="6"/>
      <c r="AO302" s="6"/>
      <c r="AP302" s="6"/>
    </row>
    <row r="303" spans="1:42" ht="14.25" hidden="1" customHeight="1" x14ac:dyDescent="0.2">
      <c r="A303" s="6"/>
      <c r="B303" s="6"/>
      <c r="C303" s="6"/>
      <c r="D303" s="6"/>
      <c r="E303" s="6"/>
      <c r="F303" s="6"/>
      <c r="G303" s="54"/>
      <c r="H303" s="54"/>
      <c r="I303" s="54"/>
      <c r="J303" s="54"/>
      <c r="K303" s="54"/>
      <c r="L303" s="54"/>
      <c r="M303" s="54"/>
      <c r="N303" s="55"/>
      <c r="O303" s="55"/>
      <c r="P303" s="55"/>
      <c r="Q303" s="55"/>
      <c r="R303" s="55"/>
      <c r="S303" s="55"/>
      <c r="T303" s="55"/>
      <c r="U303" s="55"/>
      <c r="V303" s="55"/>
      <c r="W303" s="55"/>
      <c r="X303" s="6"/>
      <c r="Y303" s="6"/>
      <c r="Z303" s="6"/>
      <c r="AA303" s="6"/>
      <c r="AB303" s="6"/>
      <c r="AC303" s="6"/>
      <c r="AD303" s="6"/>
      <c r="AE303" s="6"/>
      <c r="AF303" s="6"/>
      <c r="AG303" s="6"/>
      <c r="AH303" s="6"/>
      <c r="AI303" s="6"/>
      <c r="AJ303" s="6"/>
      <c r="AK303" s="6"/>
      <c r="AL303" s="6"/>
      <c r="AM303" s="6"/>
      <c r="AN303" s="6"/>
      <c r="AO303" s="6"/>
      <c r="AP303" s="6"/>
    </row>
    <row r="304" spans="1:42" ht="14.25" hidden="1" customHeight="1" x14ac:dyDescent="0.2">
      <c r="A304" s="6"/>
      <c r="B304" s="6"/>
      <c r="C304" s="6"/>
      <c r="D304" s="6"/>
      <c r="E304" s="6"/>
      <c r="F304" s="6"/>
      <c r="G304" s="54"/>
      <c r="H304" s="54"/>
      <c r="I304" s="54"/>
      <c r="J304" s="54"/>
      <c r="K304" s="54"/>
      <c r="L304" s="54"/>
      <c r="M304" s="54"/>
      <c r="N304" s="55"/>
      <c r="O304" s="55"/>
      <c r="P304" s="55"/>
      <c r="Q304" s="55"/>
      <c r="R304" s="55"/>
      <c r="S304" s="55"/>
      <c r="T304" s="55"/>
      <c r="U304" s="55"/>
      <c r="V304" s="55"/>
      <c r="W304" s="55"/>
      <c r="X304" s="6"/>
      <c r="Y304" s="6"/>
      <c r="Z304" s="6"/>
      <c r="AA304" s="6"/>
      <c r="AB304" s="6"/>
      <c r="AC304" s="6"/>
      <c r="AD304" s="6"/>
      <c r="AE304" s="6"/>
      <c r="AF304" s="6"/>
      <c r="AG304" s="6"/>
      <c r="AH304" s="6"/>
      <c r="AI304" s="6"/>
      <c r="AJ304" s="6"/>
      <c r="AK304" s="6"/>
      <c r="AL304" s="6"/>
      <c r="AM304" s="6"/>
      <c r="AN304" s="6"/>
      <c r="AO304" s="6"/>
      <c r="AP304" s="6"/>
    </row>
    <row r="305" spans="1:42" ht="14.25" hidden="1" customHeight="1" x14ac:dyDescent="0.2">
      <c r="A305" s="6"/>
      <c r="B305" s="6"/>
      <c r="C305" s="6"/>
      <c r="D305" s="6"/>
      <c r="E305" s="6"/>
      <c r="F305" s="6"/>
      <c r="G305" s="54"/>
      <c r="H305" s="54"/>
      <c r="I305" s="54"/>
      <c r="J305" s="54"/>
      <c r="K305" s="54"/>
      <c r="L305" s="54"/>
      <c r="M305" s="54"/>
      <c r="N305" s="55"/>
      <c r="O305" s="55"/>
      <c r="P305" s="55"/>
      <c r="Q305" s="55"/>
      <c r="R305" s="55"/>
      <c r="S305" s="55"/>
      <c r="T305" s="55"/>
      <c r="U305" s="55"/>
      <c r="V305" s="55"/>
      <c r="W305" s="55"/>
      <c r="X305" s="6"/>
      <c r="Y305" s="6"/>
      <c r="Z305" s="6"/>
      <c r="AA305" s="6"/>
      <c r="AB305" s="6"/>
      <c r="AC305" s="6"/>
      <c r="AD305" s="6"/>
      <c r="AE305" s="6"/>
      <c r="AF305" s="6"/>
      <c r="AG305" s="6"/>
      <c r="AH305" s="6"/>
      <c r="AI305" s="6"/>
      <c r="AJ305" s="6"/>
      <c r="AK305" s="6"/>
      <c r="AL305" s="6"/>
      <c r="AM305" s="6"/>
      <c r="AN305" s="6"/>
      <c r="AO305" s="6"/>
      <c r="AP305" s="6"/>
    </row>
    <row r="306" spans="1:42" ht="14.25" hidden="1" customHeight="1" x14ac:dyDescent="0.2">
      <c r="A306" s="6"/>
      <c r="B306" s="6"/>
      <c r="C306" s="6"/>
      <c r="D306" s="6"/>
      <c r="E306" s="6"/>
      <c r="F306" s="6"/>
      <c r="G306" s="54"/>
      <c r="H306" s="54"/>
      <c r="I306" s="54"/>
      <c r="J306" s="54"/>
      <c r="K306" s="54"/>
      <c r="L306" s="54"/>
      <c r="M306" s="54"/>
      <c r="N306" s="55"/>
      <c r="O306" s="55"/>
      <c r="P306" s="55"/>
      <c r="Q306" s="55"/>
      <c r="R306" s="55"/>
      <c r="S306" s="55"/>
      <c r="T306" s="55"/>
      <c r="U306" s="55"/>
      <c r="V306" s="55"/>
      <c r="W306" s="55"/>
      <c r="X306" s="6"/>
      <c r="Y306" s="6"/>
      <c r="Z306" s="6"/>
      <c r="AA306" s="6"/>
      <c r="AB306" s="6"/>
      <c r="AC306" s="6"/>
      <c r="AD306" s="6"/>
      <c r="AE306" s="6"/>
      <c r="AF306" s="6"/>
      <c r="AG306" s="6"/>
      <c r="AH306" s="6"/>
      <c r="AI306" s="6"/>
      <c r="AJ306" s="6"/>
      <c r="AK306" s="6"/>
      <c r="AL306" s="6"/>
      <c r="AM306" s="6"/>
      <c r="AN306" s="6"/>
      <c r="AO306" s="6"/>
      <c r="AP306" s="6"/>
    </row>
    <row r="307" spans="1:42" ht="14.25" hidden="1" customHeight="1" x14ac:dyDescent="0.2">
      <c r="A307" s="6"/>
      <c r="B307" s="6"/>
      <c r="C307" s="6"/>
      <c r="D307" s="6"/>
      <c r="E307" s="6"/>
      <c r="F307" s="6"/>
      <c r="G307" s="54"/>
      <c r="H307" s="54"/>
      <c r="I307" s="54"/>
      <c r="J307" s="54"/>
      <c r="K307" s="54"/>
      <c r="L307" s="54"/>
      <c r="M307" s="54"/>
      <c r="N307" s="55"/>
      <c r="O307" s="55"/>
      <c r="P307" s="55"/>
      <c r="Q307" s="55"/>
      <c r="R307" s="55"/>
      <c r="S307" s="55"/>
      <c r="T307" s="55"/>
      <c r="U307" s="55"/>
      <c r="V307" s="55"/>
      <c r="W307" s="55"/>
      <c r="X307" s="6"/>
      <c r="Y307" s="6"/>
      <c r="Z307" s="6"/>
      <c r="AA307" s="6"/>
      <c r="AB307" s="6"/>
      <c r="AC307" s="6"/>
      <c r="AD307" s="6"/>
      <c r="AE307" s="6"/>
      <c r="AF307" s="6"/>
      <c r="AG307" s="6"/>
      <c r="AH307" s="6"/>
      <c r="AI307" s="6"/>
      <c r="AJ307" s="6"/>
      <c r="AK307" s="6"/>
      <c r="AL307" s="6"/>
      <c r="AM307" s="6"/>
      <c r="AN307" s="6"/>
      <c r="AO307" s="6"/>
      <c r="AP307" s="6"/>
    </row>
    <row r="308" spans="1:42" ht="14.25" hidden="1" customHeight="1" x14ac:dyDescent="0.2">
      <c r="A308" s="6"/>
      <c r="B308" s="6"/>
      <c r="C308" s="6"/>
      <c r="D308" s="6"/>
      <c r="E308" s="6"/>
      <c r="F308" s="6"/>
      <c r="G308" s="54"/>
      <c r="H308" s="54"/>
      <c r="I308" s="54"/>
      <c r="J308" s="54"/>
      <c r="K308" s="54"/>
      <c r="L308" s="54"/>
      <c r="M308" s="54"/>
      <c r="N308" s="55"/>
      <c r="O308" s="55"/>
      <c r="P308" s="55"/>
      <c r="Q308" s="55"/>
      <c r="R308" s="55"/>
      <c r="S308" s="55"/>
      <c r="T308" s="55"/>
      <c r="U308" s="55"/>
      <c r="V308" s="55"/>
      <c r="W308" s="55"/>
      <c r="X308" s="6"/>
      <c r="Y308" s="6"/>
      <c r="Z308" s="6"/>
      <c r="AA308" s="6"/>
      <c r="AB308" s="6"/>
      <c r="AC308" s="6"/>
      <c r="AD308" s="6"/>
      <c r="AE308" s="6"/>
      <c r="AF308" s="6"/>
      <c r="AG308" s="6"/>
      <c r="AH308" s="6"/>
      <c r="AI308" s="6"/>
      <c r="AJ308" s="6"/>
      <c r="AK308" s="6"/>
      <c r="AL308" s="6"/>
      <c r="AM308" s="6"/>
      <c r="AN308" s="6"/>
      <c r="AO308" s="6"/>
      <c r="AP308" s="6"/>
    </row>
    <row r="309" spans="1:42" ht="14.25" hidden="1" customHeight="1" x14ac:dyDescent="0.2">
      <c r="A309" s="6"/>
      <c r="B309" s="6"/>
      <c r="C309" s="6"/>
      <c r="D309" s="6"/>
      <c r="E309" s="6"/>
      <c r="F309" s="6"/>
      <c r="G309" s="54"/>
      <c r="H309" s="54"/>
      <c r="I309" s="54"/>
      <c r="J309" s="54"/>
      <c r="K309" s="54"/>
      <c r="L309" s="54"/>
      <c r="M309" s="54"/>
      <c r="N309" s="55"/>
      <c r="O309" s="55"/>
      <c r="P309" s="55"/>
      <c r="Q309" s="55"/>
      <c r="R309" s="55"/>
      <c r="S309" s="55"/>
      <c r="T309" s="55"/>
      <c r="U309" s="55"/>
      <c r="V309" s="55"/>
      <c r="W309" s="55"/>
      <c r="X309" s="6"/>
      <c r="Y309" s="6"/>
      <c r="Z309" s="6"/>
      <c r="AA309" s="6"/>
      <c r="AB309" s="6"/>
      <c r="AC309" s="6"/>
      <c r="AD309" s="6"/>
      <c r="AE309" s="6"/>
      <c r="AF309" s="6"/>
      <c r="AG309" s="6"/>
      <c r="AH309" s="6"/>
      <c r="AI309" s="6"/>
      <c r="AJ309" s="6"/>
      <c r="AK309" s="6"/>
      <c r="AL309" s="6"/>
      <c r="AM309" s="6"/>
      <c r="AN309" s="6"/>
      <c r="AO309" s="6"/>
      <c r="AP309" s="6"/>
    </row>
    <row r="310" spans="1:42" ht="14.25" hidden="1" customHeight="1" x14ac:dyDescent="0.2">
      <c r="A310" s="6"/>
      <c r="B310" s="6"/>
      <c r="C310" s="6"/>
      <c r="D310" s="6"/>
      <c r="E310" s="6"/>
      <c r="F310" s="6"/>
      <c r="G310" s="54"/>
      <c r="H310" s="54"/>
      <c r="I310" s="54"/>
      <c r="J310" s="54"/>
      <c r="K310" s="54"/>
      <c r="L310" s="54"/>
      <c r="M310" s="54"/>
      <c r="N310" s="55"/>
      <c r="O310" s="55"/>
      <c r="P310" s="55"/>
      <c r="Q310" s="55"/>
      <c r="R310" s="55"/>
      <c r="S310" s="55"/>
      <c r="T310" s="55"/>
      <c r="U310" s="55"/>
      <c r="V310" s="55"/>
      <c r="W310" s="55"/>
      <c r="X310" s="6"/>
      <c r="Y310" s="6"/>
      <c r="Z310" s="6"/>
      <c r="AA310" s="6"/>
      <c r="AB310" s="6"/>
      <c r="AC310" s="6"/>
      <c r="AD310" s="6"/>
      <c r="AE310" s="6"/>
      <c r="AF310" s="6"/>
      <c r="AG310" s="6"/>
      <c r="AH310" s="6"/>
      <c r="AI310" s="6"/>
      <c r="AJ310" s="6"/>
      <c r="AK310" s="6"/>
      <c r="AL310" s="6"/>
      <c r="AM310" s="6"/>
      <c r="AN310" s="6"/>
      <c r="AO310" s="6"/>
      <c r="AP310" s="6"/>
    </row>
    <row r="311" spans="1:42" ht="14.25" hidden="1" customHeight="1" x14ac:dyDescent="0.2">
      <c r="A311" s="6"/>
      <c r="B311" s="6"/>
      <c r="C311" s="6"/>
      <c r="D311" s="6"/>
      <c r="E311" s="6"/>
      <c r="F311" s="6"/>
      <c r="G311" s="54"/>
      <c r="H311" s="54"/>
      <c r="I311" s="54"/>
      <c r="J311" s="54"/>
      <c r="K311" s="54"/>
      <c r="L311" s="54"/>
      <c r="M311" s="54"/>
      <c r="N311" s="55"/>
      <c r="O311" s="55"/>
      <c r="P311" s="55"/>
      <c r="Q311" s="55"/>
      <c r="R311" s="55"/>
      <c r="S311" s="55"/>
      <c r="T311" s="55"/>
      <c r="U311" s="55"/>
      <c r="V311" s="55"/>
      <c r="W311" s="55"/>
      <c r="X311" s="6"/>
      <c r="Y311" s="6"/>
      <c r="Z311" s="6"/>
      <c r="AA311" s="6"/>
      <c r="AB311" s="6"/>
      <c r="AC311" s="6"/>
      <c r="AD311" s="6"/>
      <c r="AE311" s="6"/>
      <c r="AF311" s="6"/>
      <c r="AG311" s="6"/>
      <c r="AH311" s="6"/>
      <c r="AI311" s="6"/>
      <c r="AJ311" s="6"/>
      <c r="AK311" s="6"/>
      <c r="AL311" s="6"/>
      <c r="AM311" s="6"/>
      <c r="AN311" s="6"/>
      <c r="AO311" s="6"/>
      <c r="AP311" s="6"/>
    </row>
    <row r="312" spans="1:42" ht="14.25" hidden="1" customHeight="1" x14ac:dyDescent="0.2">
      <c r="A312" s="6"/>
      <c r="B312" s="6"/>
      <c r="C312" s="6"/>
      <c r="D312" s="6"/>
      <c r="E312" s="6"/>
      <c r="F312" s="6"/>
      <c r="G312" s="54"/>
      <c r="H312" s="54"/>
      <c r="I312" s="54"/>
      <c r="J312" s="54"/>
      <c r="K312" s="54"/>
      <c r="L312" s="54"/>
      <c r="M312" s="54"/>
      <c r="N312" s="55"/>
      <c r="O312" s="55"/>
      <c r="P312" s="55"/>
      <c r="Q312" s="55"/>
      <c r="R312" s="55"/>
      <c r="S312" s="55"/>
      <c r="T312" s="55"/>
      <c r="U312" s="55"/>
      <c r="V312" s="55"/>
      <c r="W312" s="55"/>
      <c r="X312" s="6"/>
      <c r="Y312" s="6"/>
      <c r="Z312" s="6"/>
      <c r="AA312" s="6"/>
      <c r="AB312" s="6"/>
      <c r="AC312" s="6"/>
      <c r="AD312" s="6"/>
      <c r="AE312" s="6"/>
      <c r="AF312" s="6"/>
      <c r="AG312" s="6"/>
      <c r="AH312" s="6"/>
      <c r="AI312" s="6"/>
      <c r="AJ312" s="6"/>
      <c r="AK312" s="6"/>
      <c r="AL312" s="6"/>
      <c r="AM312" s="6"/>
      <c r="AN312" s="6"/>
      <c r="AO312" s="6"/>
      <c r="AP312" s="6"/>
    </row>
    <row r="313" spans="1:42" ht="14.25" hidden="1" customHeight="1" x14ac:dyDescent="0.2">
      <c r="A313" s="6"/>
      <c r="B313" s="6"/>
      <c r="C313" s="6"/>
      <c r="D313" s="6"/>
      <c r="E313" s="6"/>
      <c r="F313" s="6"/>
      <c r="G313" s="54"/>
      <c r="H313" s="54"/>
      <c r="I313" s="54"/>
      <c r="J313" s="54"/>
      <c r="K313" s="54"/>
      <c r="L313" s="54"/>
      <c r="M313" s="54"/>
      <c r="N313" s="55"/>
      <c r="O313" s="55"/>
      <c r="P313" s="55"/>
      <c r="Q313" s="55"/>
      <c r="R313" s="55"/>
      <c r="S313" s="55"/>
      <c r="T313" s="55"/>
      <c r="U313" s="55"/>
      <c r="V313" s="55"/>
      <c r="W313" s="55"/>
      <c r="X313" s="6"/>
      <c r="Y313" s="6"/>
      <c r="Z313" s="6"/>
      <c r="AA313" s="6"/>
      <c r="AB313" s="6"/>
      <c r="AC313" s="6"/>
      <c r="AD313" s="6"/>
      <c r="AE313" s="6"/>
      <c r="AF313" s="6"/>
      <c r="AG313" s="6"/>
      <c r="AH313" s="6"/>
      <c r="AI313" s="6"/>
      <c r="AJ313" s="6"/>
      <c r="AK313" s="6"/>
      <c r="AL313" s="6"/>
      <c r="AM313" s="6"/>
      <c r="AN313" s="6"/>
      <c r="AO313" s="6"/>
      <c r="AP313" s="6"/>
    </row>
    <row r="314" spans="1:42" ht="14.25" hidden="1" customHeight="1" x14ac:dyDescent="0.2">
      <c r="A314" s="6"/>
      <c r="B314" s="6"/>
      <c r="C314" s="6"/>
      <c r="D314" s="6"/>
      <c r="E314" s="6"/>
      <c r="F314" s="6"/>
      <c r="G314" s="54"/>
      <c r="H314" s="54"/>
      <c r="I314" s="54"/>
      <c r="J314" s="54"/>
      <c r="K314" s="54"/>
      <c r="L314" s="54"/>
      <c r="M314" s="54"/>
      <c r="N314" s="55"/>
      <c r="O314" s="55"/>
      <c r="P314" s="55"/>
      <c r="Q314" s="55"/>
      <c r="R314" s="55"/>
      <c r="S314" s="55"/>
      <c r="T314" s="55"/>
      <c r="U314" s="55"/>
      <c r="V314" s="55"/>
      <c r="W314" s="55"/>
      <c r="X314" s="6"/>
      <c r="Y314" s="6"/>
      <c r="Z314" s="6"/>
      <c r="AA314" s="6"/>
      <c r="AB314" s="6"/>
      <c r="AC314" s="6"/>
      <c r="AD314" s="6"/>
      <c r="AE314" s="6"/>
      <c r="AF314" s="6"/>
      <c r="AG314" s="6"/>
      <c r="AH314" s="6"/>
      <c r="AI314" s="6"/>
      <c r="AJ314" s="6"/>
      <c r="AK314" s="6"/>
      <c r="AL314" s="6"/>
      <c r="AM314" s="6"/>
      <c r="AN314" s="6"/>
      <c r="AO314" s="6"/>
      <c r="AP314" s="6"/>
    </row>
    <row r="315" spans="1:42" ht="14.25" hidden="1" customHeight="1" x14ac:dyDescent="0.2">
      <c r="A315" s="6"/>
      <c r="B315" s="6"/>
      <c r="C315" s="6"/>
      <c r="D315" s="6"/>
      <c r="E315" s="6"/>
      <c r="F315" s="6"/>
      <c r="G315" s="54"/>
      <c r="H315" s="54"/>
      <c r="I315" s="54"/>
      <c r="J315" s="54"/>
      <c r="K315" s="54"/>
      <c r="L315" s="54"/>
      <c r="M315" s="54"/>
      <c r="N315" s="55"/>
      <c r="O315" s="55"/>
      <c r="P315" s="55"/>
      <c r="Q315" s="55"/>
      <c r="R315" s="55"/>
      <c r="S315" s="55"/>
      <c r="T315" s="55"/>
      <c r="U315" s="55"/>
      <c r="V315" s="55"/>
      <c r="W315" s="55"/>
      <c r="X315" s="6"/>
      <c r="Y315" s="6"/>
      <c r="Z315" s="6"/>
      <c r="AA315" s="6"/>
      <c r="AB315" s="6"/>
      <c r="AC315" s="6"/>
      <c r="AD315" s="6"/>
      <c r="AE315" s="6"/>
      <c r="AF315" s="6"/>
      <c r="AG315" s="6"/>
      <c r="AH315" s="6"/>
      <c r="AI315" s="6"/>
      <c r="AJ315" s="6"/>
      <c r="AK315" s="6"/>
      <c r="AL315" s="6"/>
      <c r="AM315" s="6"/>
      <c r="AN315" s="6"/>
      <c r="AO315" s="6"/>
      <c r="AP315" s="6"/>
    </row>
    <row r="316" spans="1:42" ht="14.25" hidden="1" customHeight="1" x14ac:dyDescent="0.2">
      <c r="A316" s="6"/>
      <c r="B316" s="6"/>
      <c r="C316" s="6"/>
      <c r="D316" s="6"/>
      <c r="E316" s="6"/>
      <c r="F316" s="6"/>
      <c r="G316" s="54"/>
      <c r="H316" s="54"/>
      <c r="I316" s="54"/>
      <c r="J316" s="54"/>
      <c r="K316" s="54"/>
      <c r="L316" s="54"/>
      <c r="M316" s="54"/>
      <c r="N316" s="55"/>
      <c r="O316" s="55"/>
      <c r="P316" s="55"/>
      <c r="Q316" s="55"/>
      <c r="R316" s="55"/>
      <c r="S316" s="55"/>
      <c r="T316" s="55"/>
      <c r="U316" s="55"/>
      <c r="V316" s="55"/>
      <c r="W316" s="55"/>
      <c r="X316" s="6"/>
      <c r="Y316" s="6"/>
      <c r="Z316" s="6"/>
      <c r="AA316" s="6"/>
      <c r="AB316" s="6"/>
      <c r="AC316" s="6"/>
      <c r="AD316" s="6"/>
      <c r="AE316" s="6"/>
      <c r="AF316" s="6"/>
      <c r="AG316" s="6"/>
      <c r="AH316" s="6"/>
      <c r="AI316" s="6"/>
      <c r="AJ316" s="6"/>
      <c r="AK316" s="6"/>
      <c r="AL316" s="6"/>
      <c r="AM316" s="6"/>
      <c r="AN316" s="6"/>
      <c r="AO316" s="6"/>
      <c r="AP316" s="6"/>
    </row>
    <row r="317" spans="1:42" ht="14.25" hidden="1" customHeight="1" x14ac:dyDescent="0.2">
      <c r="A317" s="6"/>
      <c r="B317" s="6"/>
      <c r="C317" s="6"/>
      <c r="D317" s="6"/>
      <c r="E317" s="6"/>
      <c r="F317" s="6"/>
      <c r="G317" s="54"/>
      <c r="H317" s="54"/>
      <c r="I317" s="54"/>
      <c r="J317" s="54"/>
      <c r="K317" s="54"/>
      <c r="L317" s="54"/>
      <c r="M317" s="54"/>
      <c r="N317" s="55"/>
      <c r="O317" s="55"/>
      <c r="P317" s="55"/>
      <c r="Q317" s="55"/>
      <c r="R317" s="55"/>
      <c r="S317" s="55"/>
      <c r="T317" s="55"/>
      <c r="U317" s="55"/>
      <c r="V317" s="55"/>
      <c r="W317" s="55"/>
      <c r="X317" s="6"/>
      <c r="Y317" s="6"/>
      <c r="Z317" s="6"/>
      <c r="AA317" s="6"/>
      <c r="AB317" s="6"/>
      <c r="AC317" s="6"/>
      <c r="AD317" s="6"/>
      <c r="AE317" s="6"/>
      <c r="AF317" s="6"/>
      <c r="AG317" s="6"/>
      <c r="AH317" s="6"/>
      <c r="AI317" s="6"/>
      <c r="AJ317" s="6"/>
      <c r="AK317" s="6"/>
      <c r="AL317" s="6"/>
      <c r="AM317" s="6"/>
      <c r="AN317" s="6"/>
      <c r="AO317" s="6"/>
      <c r="AP317" s="6"/>
    </row>
    <row r="318" spans="1:42" ht="14.25" hidden="1" customHeight="1" x14ac:dyDescent="0.2">
      <c r="A318" s="6"/>
      <c r="B318" s="6"/>
      <c r="C318" s="6"/>
      <c r="D318" s="6"/>
      <c r="E318" s="6"/>
      <c r="F318" s="6"/>
      <c r="G318" s="54"/>
      <c r="H318" s="54"/>
      <c r="I318" s="54"/>
      <c r="J318" s="54"/>
      <c r="K318" s="54"/>
      <c r="L318" s="54"/>
      <c r="M318" s="54"/>
      <c r="N318" s="55"/>
      <c r="O318" s="55"/>
      <c r="P318" s="55"/>
      <c r="Q318" s="55"/>
      <c r="R318" s="55"/>
      <c r="S318" s="55"/>
      <c r="T318" s="55"/>
      <c r="U318" s="55"/>
      <c r="V318" s="55"/>
      <c r="W318" s="55"/>
      <c r="X318" s="6"/>
      <c r="Y318" s="6"/>
      <c r="Z318" s="6"/>
      <c r="AA318" s="6"/>
      <c r="AB318" s="6"/>
      <c r="AC318" s="6"/>
      <c r="AD318" s="6"/>
      <c r="AE318" s="6"/>
      <c r="AF318" s="6"/>
      <c r="AG318" s="6"/>
      <c r="AH318" s="6"/>
      <c r="AI318" s="6"/>
      <c r="AJ318" s="6"/>
      <c r="AK318" s="6"/>
      <c r="AL318" s="6"/>
      <c r="AM318" s="6"/>
      <c r="AN318" s="6"/>
      <c r="AO318" s="6"/>
      <c r="AP318" s="6"/>
    </row>
    <row r="319" spans="1:42" ht="14.25" hidden="1" customHeight="1" x14ac:dyDescent="0.2">
      <c r="A319" s="6"/>
      <c r="B319" s="6"/>
      <c r="C319" s="6"/>
      <c r="D319" s="6"/>
      <c r="E319" s="6"/>
      <c r="F319" s="6"/>
      <c r="G319" s="54"/>
      <c r="H319" s="54"/>
      <c r="I319" s="54"/>
      <c r="J319" s="54"/>
      <c r="K319" s="54"/>
      <c r="L319" s="54"/>
      <c r="M319" s="54"/>
      <c r="N319" s="55"/>
      <c r="O319" s="55"/>
      <c r="P319" s="55"/>
      <c r="Q319" s="55"/>
      <c r="R319" s="55"/>
      <c r="S319" s="55"/>
      <c r="T319" s="55"/>
      <c r="U319" s="55"/>
      <c r="V319" s="55"/>
      <c r="W319" s="55"/>
      <c r="X319" s="6"/>
      <c r="Y319" s="6"/>
      <c r="Z319" s="6"/>
      <c r="AA319" s="6"/>
      <c r="AB319" s="6"/>
      <c r="AC319" s="6"/>
      <c r="AD319" s="6"/>
      <c r="AE319" s="6"/>
      <c r="AF319" s="6"/>
      <c r="AG319" s="6"/>
      <c r="AH319" s="6"/>
      <c r="AI319" s="6"/>
      <c r="AJ319" s="6"/>
      <c r="AK319" s="6"/>
      <c r="AL319" s="6"/>
      <c r="AM319" s="6"/>
      <c r="AN319" s="6"/>
      <c r="AO319" s="6"/>
      <c r="AP319" s="6"/>
    </row>
    <row r="320" spans="1:42" ht="14.25" hidden="1" customHeight="1" x14ac:dyDescent="0.2">
      <c r="A320" s="6"/>
      <c r="B320" s="6"/>
      <c r="C320" s="6"/>
      <c r="D320" s="6"/>
      <c r="E320" s="6"/>
      <c r="F320" s="6"/>
      <c r="G320" s="54"/>
      <c r="H320" s="54"/>
      <c r="I320" s="54"/>
      <c r="J320" s="54"/>
      <c r="K320" s="54"/>
      <c r="L320" s="54"/>
      <c r="M320" s="54"/>
      <c r="N320" s="55"/>
      <c r="O320" s="55"/>
      <c r="P320" s="55"/>
      <c r="Q320" s="55"/>
      <c r="R320" s="55"/>
      <c r="S320" s="55"/>
      <c r="T320" s="55"/>
      <c r="U320" s="55"/>
      <c r="V320" s="55"/>
      <c r="W320" s="55"/>
      <c r="X320" s="6"/>
      <c r="Y320" s="6"/>
      <c r="Z320" s="6"/>
      <c r="AA320" s="6"/>
      <c r="AB320" s="6"/>
      <c r="AC320" s="6"/>
      <c r="AD320" s="6"/>
      <c r="AE320" s="6"/>
      <c r="AF320" s="6"/>
      <c r="AG320" s="6"/>
      <c r="AH320" s="6"/>
      <c r="AI320" s="6"/>
      <c r="AJ320" s="6"/>
      <c r="AK320" s="6"/>
      <c r="AL320" s="6"/>
      <c r="AM320" s="6"/>
      <c r="AN320" s="6"/>
      <c r="AO320" s="6"/>
      <c r="AP320" s="6"/>
    </row>
    <row r="321" spans="1:42" ht="14.25" hidden="1" customHeight="1" x14ac:dyDescent="0.2">
      <c r="A321" s="6"/>
      <c r="B321" s="6"/>
      <c r="C321" s="6"/>
      <c r="D321" s="6"/>
      <c r="E321" s="6"/>
      <c r="F321" s="6"/>
      <c r="G321" s="54"/>
      <c r="H321" s="54"/>
      <c r="I321" s="54"/>
      <c r="J321" s="54"/>
      <c r="K321" s="54"/>
      <c r="L321" s="54"/>
      <c r="M321" s="54"/>
      <c r="N321" s="55"/>
      <c r="O321" s="55"/>
      <c r="P321" s="55"/>
      <c r="Q321" s="55"/>
      <c r="R321" s="55"/>
      <c r="S321" s="55"/>
      <c r="T321" s="55"/>
      <c r="U321" s="55"/>
      <c r="V321" s="55"/>
      <c r="W321" s="55"/>
      <c r="X321" s="6"/>
      <c r="Y321" s="6"/>
      <c r="Z321" s="6"/>
      <c r="AA321" s="6"/>
      <c r="AB321" s="6"/>
      <c r="AC321" s="6"/>
      <c r="AD321" s="6"/>
      <c r="AE321" s="6"/>
      <c r="AF321" s="6"/>
      <c r="AG321" s="6"/>
      <c r="AH321" s="6"/>
      <c r="AI321" s="6"/>
      <c r="AJ321" s="6"/>
      <c r="AK321" s="6"/>
      <c r="AL321" s="6"/>
      <c r="AM321" s="6"/>
      <c r="AN321" s="6"/>
      <c r="AO321" s="6"/>
      <c r="AP321" s="6"/>
    </row>
    <row r="322" spans="1:42" ht="14.25" hidden="1" customHeight="1" x14ac:dyDescent="0.2">
      <c r="A322" s="6"/>
      <c r="B322" s="6"/>
      <c r="C322" s="6"/>
      <c r="D322" s="6"/>
      <c r="E322" s="6"/>
      <c r="F322" s="6"/>
      <c r="G322" s="54"/>
      <c r="H322" s="54"/>
      <c r="I322" s="54"/>
      <c r="J322" s="54"/>
      <c r="K322" s="54"/>
      <c r="L322" s="54"/>
      <c r="M322" s="54"/>
      <c r="N322" s="55"/>
      <c r="O322" s="55"/>
      <c r="P322" s="55"/>
      <c r="Q322" s="55"/>
      <c r="R322" s="55"/>
      <c r="S322" s="55"/>
      <c r="T322" s="55"/>
      <c r="U322" s="55"/>
      <c r="V322" s="55"/>
      <c r="W322" s="55"/>
      <c r="X322" s="6"/>
      <c r="Y322" s="6"/>
      <c r="Z322" s="6"/>
      <c r="AA322" s="6"/>
      <c r="AB322" s="6"/>
      <c r="AC322" s="6"/>
      <c r="AD322" s="6"/>
      <c r="AE322" s="6"/>
      <c r="AF322" s="6"/>
      <c r="AG322" s="6"/>
      <c r="AH322" s="6"/>
      <c r="AI322" s="6"/>
      <c r="AJ322" s="6"/>
      <c r="AK322" s="6"/>
      <c r="AL322" s="6"/>
      <c r="AM322" s="6"/>
      <c r="AN322" s="6"/>
      <c r="AO322" s="6"/>
      <c r="AP322" s="6"/>
    </row>
    <row r="323" spans="1:42" ht="14.25" hidden="1" customHeight="1" x14ac:dyDescent="0.2">
      <c r="A323" s="6"/>
      <c r="B323" s="6"/>
      <c r="C323" s="6"/>
      <c r="D323" s="6"/>
      <c r="E323" s="6"/>
      <c r="F323" s="6"/>
      <c r="G323" s="54"/>
      <c r="H323" s="54"/>
      <c r="I323" s="54"/>
      <c r="J323" s="54"/>
      <c r="K323" s="54"/>
      <c r="L323" s="54"/>
      <c r="M323" s="54"/>
      <c r="N323" s="55"/>
      <c r="O323" s="55"/>
      <c r="P323" s="55"/>
      <c r="Q323" s="55"/>
      <c r="R323" s="55"/>
      <c r="S323" s="55"/>
      <c r="T323" s="55"/>
      <c r="U323" s="55"/>
      <c r="V323" s="55"/>
      <c r="W323" s="55"/>
      <c r="X323" s="6"/>
      <c r="Y323" s="6"/>
      <c r="Z323" s="6"/>
      <c r="AA323" s="6"/>
      <c r="AB323" s="6"/>
      <c r="AC323" s="6"/>
      <c r="AD323" s="6"/>
      <c r="AE323" s="6"/>
      <c r="AF323" s="6"/>
      <c r="AG323" s="6"/>
      <c r="AH323" s="6"/>
      <c r="AI323" s="6"/>
      <c r="AJ323" s="6"/>
      <c r="AK323" s="6"/>
      <c r="AL323" s="6"/>
      <c r="AM323" s="6"/>
      <c r="AN323" s="6"/>
      <c r="AO323" s="6"/>
      <c r="AP323" s="6"/>
    </row>
    <row r="324" spans="1:42" ht="14.25" hidden="1" customHeight="1" x14ac:dyDescent="0.2">
      <c r="A324" s="6"/>
      <c r="B324" s="6"/>
      <c r="C324" s="6"/>
      <c r="D324" s="6"/>
      <c r="E324" s="6"/>
      <c r="F324" s="6"/>
      <c r="G324" s="54"/>
      <c r="H324" s="54"/>
      <c r="I324" s="54"/>
      <c r="J324" s="54"/>
      <c r="K324" s="54"/>
      <c r="L324" s="54"/>
      <c r="M324" s="54"/>
      <c r="N324" s="55"/>
      <c r="O324" s="55"/>
      <c r="P324" s="55"/>
      <c r="Q324" s="55"/>
      <c r="R324" s="55"/>
      <c r="S324" s="55"/>
      <c r="T324" s="55"/>
      <c r="U324" s="55"/>
      <c r="V324" s="55"/>
      <c r="W324" s="55"/>
      <c r="X324" s="6"/>
      <c r="Y324" s="6"/>
      <c r="Z324" s="6"/>
      <c r="AA324" s="6"/>
      <c r="AB324" s="6"/>
      <c r="AC324" s="6"/>
      <c r="AD324" s="6"/>
      <c r="AE324" s="6"/>
      <c r="AF324" s="6"/>
      <c r="AG324" s="6"/>
      <c r="AH324" s="6"/>
      <c r="AI324" s="6"/>
      <c r="AJ324" s="6"/>
      <c r="AK324" s="6"/>
      <c r="AL324" s="6"/>
      <c r="AM324" s="6"/>
      <c r="AN324" s="6"/>
      <c r="AO324" s="6"/>
      <c r="AP324" s="6"/>
    </row>
    <row r="325" spans="1:42" ht="14.25" hidden="1" customHeight="1" x14ac:dyDescent="0.2">
      <c r="A325" s="6"/>
      <c r="B325" s="6"/>
      <c r="C325" s="6"/>
      <c r="D325" s="6"/>
      <c r="E325" s="6"/>
      <c r="F325" s="6"/>
      <c r="G325" s="54"/>
      <c r="H325" s="54"/>
      <c r="I325" s="54"/>
      <c r="J325" s="54"/>
      <c r="K325" s="54"/>
      <c r="L325" s="54"/>
      <c r="M325" s="54"/>
      <c r="N325" s="55"/>
      <c r="O325" s="55"/>
      <c r="P325" s="55"/>
      <c r="Q325" s="55"/>
      <c r="R325" s="55"/>
      <c r="S325" s="55"/>
      <c r="T325" s="55"/>
      <c r="U325" s="55"/>
      <c r="V325" s="55"/>
      <c r="W325" s="55"/>
      <c r="X325" s="6"/>
      <c r="Y325" s="6"/>
      <c r="Z325" s="6"/>
      <c r="AA325" s="6"/>
      <c r="AB325" s="6"/>
      <c r="AC325" s="6"/>
      <c r="AD325" s="6"/>
      <c r="AE325" s="6"/>
      <c r="AF325" s="6"/>
      <c r="AG325" s="6"/>
      <c r="AH325" s="6"/>
      <c r="AI325" s="6"/>
      <c r="AJ325" s="6"/>
      <c r="AK325" s="6"/>
      <c r="AL325" s="6"/>
      <c r="AM325" s="6"/>
      <c r="AN325" s="6"/>
      <c r="AO325" s="6"/>
      <c r="AP325" s="6"/>
    </row>
    <row r="326" spans="1:42" ht="14.25" hidden="1" customHeight="1" x14ac:dyDescent="0.2">
      <c r="A326" s="6"/>
      <c r="B326" s="6"/>
      <c r="C326" s="6"/>
      <c r="D326" s="6"/>
      <c r="E326" s="6"/>
      <c r="F326" s="6"/>
      <c r="G326" s="54"/>
      <c r="H326" s="54"/>
      <c r="I326" s="54"/>
      <c r="J326" s="54"/>
      <c r="K326" s="54"/>
      <c r="L326" s="54"/>
      <c r="M326" s="54"/>
      <c r="N326" s="55"/>
      <c r="O326" s="55"/>
      <c r="P326" s="55"/>
      <c r="Q326" s="55"/>
      <c r="R326" s="55"/>
      <c r="S326" s="55"/>
      <c r="T326" s="55"/>
      <c r="U326" s="55"/>
      <c r="V326" s="55"/>
      <c r="W326" s="55"/>
      <c r="X326" s="6"/>
      <c r="Y326" s="6"/>
      <c r="Z326" s="6"/>
      <c r="AA326" s="6"/>
      <c r="AB326" s="6"/>
      <c r="AC326" s="6"/>
      <c r="AD326" s="6"/>
      <c r="AE326" s="6"/>
      <c r="AF326" s="6"/>
      <c r="AG326" s="6"/>
      <c r="AH326" s="6"/>
      <c r="AI326" s="6"/>
      <c r="AJ326" s="6"/>
      <c r="AK326" s="6"/>
      <c r="AL326" s="6"/>
      <c r="AM326" s="6"/>
      <c r="AN326" s="6"/>
      <c r="AO326" s="6"/>
      <c r="AP326" s="6"/>
    </row>
    <row r="327" spans="1:42" ht="14.25" hidden="1" customHeight="1" x14ac:dyDescent="0.2">
      <c r="A327" s="6"/>
      <c r="B327" s="6"/>
      <c r="C327" s="6"/>
      <c r="D327" s="6"/>
      <c r="E327" s="6"/>
      <c r="F327" s="6"/>
      <c r="G327" s="54"/>
      <c r="H327" s="54"/>
      <c r="I327" s="54"/>
      <c r="J327" s="54"/>
      <c r="K327" s="54"/>
      <c r="L327" s="54"/>
      <c r="M327" s="54"/>
      <c r="N327" s="55"/>
      <c r="O327" s="55"/>
      <c r="P327" s="55"/>
      <c r="Q327" s="55"/>
      <c r="R327" s="55"/>
      <c r="S327" s="55"/>
      <c r="T327" s="55"/>
      <c r="U327" s="55"/>
      <c r="V327" s="55"/>
      <c r="W327" s="55"/>
      <c r="X327" s="6"/>
      <c r="Y327" s="6"/>
      <c r="Z327" s="6"/>
      <c r="AA327" s="6"/>
      <c r="AB327" s="6"/>
      <c r="AC327" s="6"/>
      <c r="AD327" s="6"/>
      <c r="AE327" s="6"/>
      <c r="AF327" s="6"/>
      <c r="AG327" s="6"/>
      <c r="AH327" s="6"/>
      <c r="AI327" s="6"/>
      <c r="AJ327" s="6"/>
      <c r="AK327" s="6"/>
      <c r="AL327" s="6"/>
      <c r="AM327" s="6"/>
      <c r="AN327" s="6"/>
      <c r="AO327" s="6"/>
      <c r="AP327" s="6"/>
    </row>
    <row r="328" spans="1:42" ht="14.25" hidden="1" customHeight="1" x14ac:dyDescent="0.2">
      <c r="A328" s="6"/>
      <c r="B328" s="6"/>
      <c r="C328" s="6"/>
      <c r="D328" s="6"/>
      <c r="E328" s="6"/>
      <c r="F328" s="6"/>
      <c r="G328" s="54"/>
      <c r="H328" s="54"/>
      <c r="I328" s="54"/>
      <c r="J328" s="54"/>
      <c r="K328" s="54"/>
      <c r="L328" s="54"/>
      <c r="M328" s="54"/>
      <c r="N328" s="55"/>
      <c r="O328" s="55"/>
      <c r="P328" s="55"/>
      <c r="Q328" s="55"/>
      <c r="R328" s="55"/>
      <c r="S328" s="55"/>
      <c r="T328" s="55"/>
      <c r="U328" s="55"/>
      <c r="V328" s="55"/>
      <c r="W328" s="55"/>
      <c r="X328" s="6"/>
      <c r="Y328" s="6"/>
      <c r="Z328" s="6"/>
      <c r="AA328" s="6"/>
      <c r="AB328" s="6"/>
      <c r="AC328" s="6"/>
      <c r="AD328" s="6"/>
      <c r="AE328" s="6"/>
      <c r="AF328" s="6"/>
      <c r="AG328" s="6"/>
      <c r="AH328" s="6"/>
      <c r="AI328" s="6"/>
      <c r="AJ328" s="6"/>
      <c r="AK328" s="6"/>
      <c r="AL328" s="6"/>
      <c r="AM328" s="6"/>
      <c r="AN328" s="6"/>
      <c r="AO328" s="6"/>
      <c r="AP328" s="6"/>
    </row>
    <row r="329" spans="1:42" ht="14.25" hidden="1" customHeight="1" x14ac:dyDescent="0.2">
      <c r="A329" s="6"/>
      <c r="B329" s="6"/>
      <c r="C329" s="6"/>
      <c r="D329" s="6"/>
      <c r="E329" s="6"/>
      <c r="F329" s="6"/>
      <c r="G329" s="54"/>
      <c r="H329" s="54"/>
      <c r="I329" s="54"/>
      <c r="J329" s="54"/>
      <c r="K329" s="54"/>
      <c r="L329" s="54"/>
      <c r="M329" s="54"/>
      <c r="N329" s="55"/>
      <c r="O329" s="55"/>
      <c r="P329" s="55"/>
      <c r="Q329" s="55"/>
      <c r="R329" s="55"/>
      <c r="S329" s="55"/>
      <c r="T329" s="55"/>
      <c r="U329" s="55"/>
      <c r="V329" s="55"/>
      <c r="W329" s="55"/>
      <c r="X329" s="6"/>
      <c r="Y329" s="6"/>
      <c r="Z329" s="6"/>
      <c r="AA329" s="6"/>
      <c r="AB329" s="6"/>
      <c r="AC329" s="6"/>
      <c r="AD329" s="6"/>
      <c r="AE329" s="6"/>
      <c r="AF329" s="6"/>
      <c r="AG329" s="6"/>
      <c r="AH329" s="6"/>
      <c r="AI329" s="6"/>
      <c r="AJ329" s="6"/>
      <c r="AK329" s="6"/>
      <c r="AL329" s="6"/>
      <c r="AM329" s="6"/>
      <c r="AN329" s="6"/>
      <c r="AO329" s="6"/>
      <c r="AP329" s="6"/>
    </row>
    <row r="330" spans="1:42" ht="14.25" hidden="1" customHeight="1" x14ac:dyDescent="0.2">
      <c r="A330" s="6"/>
      <c r="B330" s="6"/>
      <c r="C330" s="6"/>
      <c r="D330" s="6"/>
      <c r="E330" s="6"/>
      <c r="F330" s="6"/>
      <c r="G330" s="54"/>
      <c r="H330" s="54"/>
      <c r="I330" s="54"/>
      <c r="J330" s="54"/>
      <c r="K330" s="54"/>
      <c r="L330" s="54"/>
      <c r="M330" s="54"/>
      <c r="N330" s="55"/>
      <c r="O330" s="55"/>
      <c r="P330" s="55"/>
      <c r="Q330" s="55"/>
      <c r="R330" s="55"/>
      <c r="S330" s="55"/>
      <c r="T330" s="55"/>
      <c r="U330" s="55"/>
      <c r="V330" s="55"/>
      <c r="W330" s="55"/>
      <c r="X330" s="6"/>
      <c r="Y330" s="6"/>
      <c r="Z330" s="6"/>
      <c r="AA330" s="6"/>
      <c r="AB330" s="6"/>
      <c r="AC330" s="6"/>
      <c r="AD330" s="6"/>
      <c r="AE330" s="6"/>
      <c r="AF330" s="6"/>
      <c r="AG330" s="6"/>
      <c r="AH330" s="6"/>
      <c r="AI330" s="6"/>
      <c r="AJ330" s="6"/>
      <c r="AK330" s="6"/>
      <c r="AL330" s="6"/>
      <c r="AM330" s="6"/>
      <c r="AN330" s="6"/>
      <c r="AO330" s="6"/>
      <c r="AP330" s="6"/>
    </row>
    <row r="331" spans="1:42" ht="14.25" hidden="1" customHeight="1" x14ac:dyDescent="0.2">
      <c r="A331" s="6"/>
      <c r="B331" s="6"/>
      <c r="C331" s="6"/>
      <c r="D331" s="6"/>
      <c r="E331" s="6"/>
      <c r="F331" s="6"/>
      <c r="G331" s="54"/>
      <c r="H331" s="54"/>
      <c r="I331" s="54"/>
      <c r="J331" s="54"/>
      <c r="K331" s="54"/>
      <c r="L331" s="54"/>
      <c r="M331" s="54"/>
      <c r="N331" s="55"/>
      <c r="O331" s="55"/>
      <c r="P331" s="55"/>
      <c r="Q331" s="55"/>
      <c r="R331" s="55"/>
      <c r="S331" s="55"/>
      <c r="T331" s="55"/>
      <c r="U331" s="55"/>
      <c r="V331" s="55"/>
      <c r="W331" s="55"/>
      <c r="X331" s="6"/>
      <c r="Y331" s="6"/>
      <c r="Z331" s="6"/>
      <c r="AA331" s="6"/>
      <c r="AB331" s="6"/>
      <c r="AC331" s="6"/>
      <c r="AD331" s="6"/>
      <c r="AE331" s="6"/>
      <c r="AF331" s="6"/>
      <c r="AG331" s="6"/>
      <c r="AH331" s="6"/>
      <c r="AI331" s="6"/>
      <c r="AJ331" s="6"/>
      <c r="AK331" s="6"/>
      <c r="AL331" s="6"/>
      <c r="AM331" s="6"/>
      <c r="AN331" s="6"/>
      <c r="AO331" s="6"/>
      <c r="AP331" s="6"/>
    </row>
    <row r="332" spans="1:42" ht="14.25" hidden="1" customHeight="1" x14ac:dyDescent="0.2">
      <c r="A332" s="6"/>
      <c r="B332" s="6"/>
      <c r="C332" s="6"/>
      <c r="D332" s="6"/>
      <c r="E332" s="6"/>
      <c r="F332" s="6"/>
      <c r="G332" s="54"/>
      <c r="H332" s="54"/>
      <c r="I332" s="54"/>
      <c r="J332" s="54"/>
      <c r="K332" s="54"/>
      <c r="L332" s="54"/>
      <c r="M332" s="54"/>
      <c r="N332" s="55"/>
      <c r="O332" s="55"/>
      <c r="P332" s="55"/>
      <c r="Q332" s="55"/>
      <c r="R332" s="55"/>
      <c r="S332" s="55"/>
      <c r="T332" s="55"/>
      <c r="U332" s="55"/>
      <c r="V332" s="55"/>
      <c r="W332" s="55"/>
      <c r="X332" s="6"/>
      <c r="Y332" s="6"/>
      <c r="Z332" s="6"/>
      <c r="AA332" s="6"/>
      <c r="AB332" s="6"/>
      <c r="AC332" s="6"/>
      <c r="AD332" s="6"/>
      <c r="AE332" s="6"/>
      <c r="AF332" s="6"/>
      <c r="AG332" s="6"/>
      <c r="AH332" s="6"/>
      <c r="AI332" s="6"/>
      <c r="AJ332" s="6"/>
      <c r="AK332" s="6"/>
      <c r="AL332" s="6"/>
      <c r="AM332" s="6"/>
      <c r="AN332" s="6"/>
      <c r="AO332" s="6"/>
      <c r="AP332" s="6"/>
    </row>
    <row r="333" spans="1:42" ht="14.25" hidden="1" customHeight="1" x14ac:dyDescent="0.2">
      <c r="A333" s="6"/>
      <c r="B333" s="6"/>
      <c r="C333" s="6"/>
      <c r="D333" s="6"/>
      <c r="E333" s="6"/>
      <c r="F333" s="6"/>
      <c r="G333" s="54"/>
      <c r="H333" s="54"/>
      <c r="I333" s="54"/>
      <c r="J333" s="54"/>
      <c r="K333" s="54"/>
      <c r="L333" s="54"/>
      <c r="M333" s="54"/>
      <c r="N333" s="55"/>
      <c r="O333" s="55"/>
      <c r="P333" s="55"/>
      <c r="Q333" s="55"/>
      <c r="R333" s="55"/>
      <c r="S333" s="55"/>
      <c r="T333" s="55"/>
      <c r="U333" s="55"/>
      <c r="V333" s="55"/>
      <c r="W333" s="55"/>
      <c r="X333" s="6"/>
      <c r="Y333" s="6"/>
      <c r="Z333" s="6"/>
      <c r="AA333" s="6"/>
      <c r="AB333" s="6"/>
      <c r="AC333" s="6"/>
      <c r="AD333" s="6"/>
      <c r="AE333" s="6"/>
      <c r="AF333" s="6"/>
      <c r="AG333" s="6"/>
      <c r="AH333" s="6"/>
      <c r="AI333" s="6"/>
      <c r="AJ333" s="6"/>
      <c r="AK333" s="6"/>
      <c r="AL333" s="6"/>
      <c r="AM333" s="6"/>
      <c r="AN333" s="6"/>
      <c r="AO333" s="6"/>
      <c r="AP333" s="6"/>
    </row>
    <row r="334" spans="1:42" ht="14.25" hidden="1" customHeight="1" x14ac:dyDescent="0.2">
      <c r="A334" s="6"/>
      <c r="B334" s="6"/>
      <c r="C334" s="6"/>
      <c r="D334" s="6"/>
      <c r="E334" s="6"/>
      <c r="F334" s="6"/>
      <c r="G334" s="54"/>
      <c r="H334" s="54"/>
      <c r="I334" s="54"/>
      <c r="J334" s="54"/>
      <c r="K334" s="54"/>
      <c r="L334" s="54"/>
      <c r="M334" s="54"/>
      <c r="N334" s="55"/>
      <c r="O334" s="55"/>
      <c r="P334" s="55"/>
      <c r="Q334" s="55"/>
      <c r="R334" s="55"/>
      <c r="S334" s="55"/>
      <c r="T334" s="55"/>
      <c r="U334" s="55"/>
      <c r="V334" s="55"/>
      <c r="W334" s="55"/>
      <c r="X334" s="6"/>
      <c r="Y334" s="6"/>
      <c r="Z334" s="6"/>
      <c r="AA334" s="6"/>
      <c r="AB334" s="6"/>
      <c r="AC334" s="6"/>
      <c r="AD334" s="6"/>
      <c r="AE334" s="6"/>
      <c r="AF334" s="6"/>
      <c r="AG334" s="6"/>
      <c r="AH334" s="6"/>
      <c r="AI334" s="6"/>
      <c r="AJ334" s="6"/>
      <c r="AK334" s="6"/>
      <c r="AL334" s="6"/>
      <c r="AM334" s="6"/>
      <c r="AN334" s="6"/>
      <c r="AO334" s="6"/>
      <c r="AP334" s="6"/>
    </row>
    <row r="335" spans="1:42" ht="14.25" hidden="1" customHeight="1" x14ac:dyDescent="0.2">
      <c r="A335" s="6"/>
      <c r="B335" s="6"/>
      <c r="C335" s="6"/>
      <c r="D335" s="6"/>
      <c r="E335" s="6"/>
      <c r="F335" s="6"/>
      <c r="G335" s="54"/>
      <c r="H335" s="54"/>
      <c r="I335" s="54"/>
      <c r="J335" s="54"/>
      <c r="K335" s="54"/>
      <c r="L335" s="54"/>
      <c r="M335" s="54"/>
      <c r="N335" s="55"/>
      <c r="O335" s="55"/>
      <c r="P335" s="55"/>
      <c r="Q335" s="55"/>
      <c r="R335" s="55"/>
      <c r="S335" s="55"/>
      <c r="T335" s="55"/>
      <c r="U335" s="55"/>
      <c r="V335" s="55"/>
      <c r="W335" s="55"/>
      <c r="X335" s="6"/>
      <c r="Y335" s="6"/>
      <c r="Z335" s="6"/>
      <c r="AA335" s="6"/>
      <c r="AB335" s="6"/>
      <c r="AC335" s="6"/>
      <c r="AD335" s="6"/>
      <c r="AE335" s="6"/>
      <c r="AF335" s="6"/>
      <c r="AG335" s="6"/>
      <c r="AH335" s="6"/>
      <c r="AI335" s="6"/>
      <c r="AJ335" s="6"/>
      <c r="AK335" s="6"/>
      <c r="AL335" s="6"/>
      <c r="AM335" s="6"/>
      <c r="AN335" s="6"/>
      <c r="AO335" s="6"/>
      <c r="AP335" s="6"/>
    </row>
    <row r="336" spans="1:42" ht="14.25" hidden="1" customHeight="1" x14ac:dyDescent="0.2">
      <c r="A336" s="6"/>
      <c r="B336" s="6"/>
      <c r="C336" s="6"/>
      <c r="D336" s="6"/>
      <c r="E336" s="6"/>
      <c r="F336" s="6"/>
      <c r="G336" s="54"/>
      <c r="H336" s="54"/>
      <c r="I336" s="54"/>
      <c r="J336" s="54"/>
      <c r="K336" s="54"/>
      <c r="L336" s="54"/>
      <c r="M336" s="54"/>
      <c r="N336" s="55"/>
      <c r="O336" s="55"/>
      <c r="P336" s="55"/>
      <c r="Q336" s="55"/>
      <c r="R336" s="55"/>
      <c r="S336" s="55"/>
      <c r="T336" s="55"/>
      <c r="U336" s="55"/>
      <c r="V336" s="55"/>
      <c r="W336" s="55"/>
      <c r="X336" s="6"/>
      <c r="Y336" s="6"/>
      <c r="Z336" s="6"/>
      <c r="AA336" s="6"/>
      <c r="AB336" s="6"/>
      <c r="AC336" s="6"/>
      <c r="AD336" s="6"/>
      <c r="AE336" s="6"/>
      <c r="AF336" s="6"/>
      <c r="AG336" s="6"/>
      <c r="AH336" s="6"/>
      <c r="AI336" s="6"/>
      <c r="AJ336" s="6"/>
      <c r="AK336" s="6"/>
      <c r="AL336" s="6"/>
      <c r="AM336" s="6"/>
      <c r="AN336" s="6"/>
      <c r="AO336" s="6"/>
      <c r="AP336" s="6"/>
    </row>
    <row r="337" spans="1:42" ht="14.25" hidden="1" customHeight="1" x14ac:dyDescent="0.2">
      <c r="A337" s="6"/>
      <c r="B337" s="6"/>
      <c r="C337" s="6"/>
      <c r="D337" s="6"/>
      <c r="E337" s="6"/>
      <c r="F337" s="6"/>
      <c r="G337" s="54"/>
      <c r="H337" s="54"/>
      <c r="I337" s="54"/>
      <c r="J337" s="54"/>
      <c r="K337" s="54"/>
      <c r="L337" s="54"/>
      <c r="M337" s="54"/>
      <c r="N337" s="55"/>
      <c r="O337" s="55"/>
      <c r="P337" s="55"/>
      <c r="Q337" s="55"/>
      <c r="R337" s="55"/>
      <c r="S337" s="55"/>
      <c r="T337" s="55"/>
      <c r="U337" s="55"/>
      <c r="V337" s="55"/>
      <c r="W337" s="55"/>
      <c r="X337" s="6"/>
      <c r="Y337" s="6"/>
      <c r="Z337" s="6"/>
      <c r="AA337" s="6"/>
      <c r="AB337" s="6"/>
      <c r="AC337" s="6"/>
      <c r="AD337" s="6"/>
      <c r="AE337" s="6"/>
      <c r="AF337" s="6"/>
      <c r="AG337" s="6"/>
      <c r="AH337" s="6"/>
      <c r="AI337" s="6"/>
      <c r="AJ337" s="6"/>
      <c r="AK337" s="6"/>
      <c r="AL337" s="6"/>
      <c r="AM337" s="6"/>
      <c r="AN337" s="6"/>
      <c r="AO337" s="6"/>
      <c r="AP337" s="6"/>
    </row>
    <row r="338" spans="1:42" ht="14.25" hidden="1" customHeight="1" x14ac:dyDescent="0.2">
      <c r="A338" s="6"/>
      <c r="B338" s="6"/>
      <c r="C338" s="6"/>
      <c r="D338" s="6"/>
      <c r="E338" s="6"/>
      <c r="F338" s="6"/>
      <c r="G338" s="54"/>
      <c r="H338" s="54"/>
      <c r="I338" s="54"/>
      <c r="J338" s="54"/>
      <c r="K338" s="54"/>
      <c r="L338" s="54"/>
      <c r="M338" s="54"/>
      <c r="N338" s="55"/>
      <c r="O338" s="55"/>
      <c r="P338" s="55"/>
      <c r="Q338" s="55"/>
      <c r="R338" s="55"/>
      <c r="S338" s="55"/>
      <c r="T338" s="55"/>
      <c r="U338" s="55"/>
      <c r="V338" s="55"/>
      <c r="W338" s="55"/>
      <c r="X338" s="6"/>
      <c r="Y338" s="6"/>
      <c r="Z338" s="6"/>
      <c r="AA338" s="6"/>
      <c r="AB338" s="6"/>
      <c r="AC338" s="6"/>
      <c r="AD338" s="6"/>
      <c r="AE338" s="6"/>
      <c r="AF338" s="6"/>
      <c r="AG338" s="6"/>
      <c r="AH338" s="6"/>
      <c r="AI338" s="6"/>
      <c r="AJ338" s="6"/>
      <c r="AK338" s="6"/>
      <c r="AL338" s="6"/>
      <c r="AM338" s="6"/>
      <c r="AN338" s="6"/>
      <c r="AO338" s="6"/>
      <c r="AP338" s="6"/>
    </row>
    <row r="339" spans="1:42" ht="14.25" hidden="1" customHeight="1" x14ac:dyDescent="0.2">
      <c r="A339" s="6"/>
      <c r="B339" s="6"/>
      <c r="C339" s="6"/>
      <c r="D339" s="6"/>
      <c r="E339" s="6"/>
      <c r="F339" s="6"/>
      <c r="G339" s="54"/>
      <c r="H339" s="54"/>
      <c r="I339" s="54"/>
      <c r="J339" s="54"/>
      <c r="K339" s="54"/>
      <c r="L339" s="54"/>
      <c r="M339" s="54"/>
      <c r="N339" s="55"/>
      <c r="O339" s="55"/>
      <c r="P339" s="55"/>
      <c r="Q339" s="55"/>
      <c r="R339" s="55"/>
      <c r="S339" s="55"/>
      <c r="T339" s="55"/>
      <c r="U339" s="55"/>
      <c r="V339" s="55"/>
      <c r="W339" s="55"/>
      <c r="X339" s="6"/>
      <c r="Y339" s="6"/>
      <c r="Z339" s="6"/>
      <c r="AA339" s="6"/>
      <c r="AB339" s="6"/>
      <c r="AC339" s="6"/>
      <c r="AD339" s="6"/>
      <c r="AE339" s="6"/>
      <c r="AF339" s="6"/>
      <c r="AG339" s="6"/>
      <c r="AH339" s="6"/>
      <c r="AI339" s="6"/>
      <c r="AJ339" s="6"/>
      <c r="AK339" s="6"/>
      <c r="AL339" s="6"/>
      <c r="AM339" s="6"/>
      <c r="AN339" s="6"/>
      <c r="AO339" s="6"/>
      <c r="AP339" s="6"/>
    </row>
    <row r="340" spans="1:42" ht="14.25" hidden="1" customHeight="1" x14ac:dyDescent="0.2">
      <c r="A340" s="6"/>
      <c r="B340" s="6"/>
      <c r="C340" s="6"/>
      <c r="D340" s="6"/>
      <c r="E340" s="6"/>
      <c r="F340" s="6"/>
      <c r="G340" s="54"/>
      <c r="H340" s="54"/>
      <c r="I340" s="54"/>
      <c r="J340" s="54"/>
      <c r="K340" s="54"/>
      <c r="L340" s="54"/>
      <c r="M340" s="54"/>
      <c r="N340" s="55"/>
      <c r="O340" s="55"/>
      <c r="P340" s="55"/>
      <c r="Q340" s="55"/>
      <c r="R340" s="55"/>
      <c r="S340" s="55"/>
      <c r="T340" s="55"/>
      <c r="U340" s="55"/>
      <c r="V340" s="55"/>
      <c r="W340" s="55"/>
      <c r="X340" s="6"/>
      <c r="Y340" s="6"/>
      <c r="Z340" s="6"/>
      <c r="AA340" s="6"/>
      <c r="AB340" s="6"/>
      <c r="AC340" s="6"/>
      <c r="AD340" s="6"/>
      <c r="AE340" s="6"/>
      <c r="AF340" s="6"/>
      <c r="AG340" s="6"/>
      <c r="AH340" s="6"/>
      <c r="AI340" s="6"/>
      <c r="AJ340" s="6"/>
      <c r="AK340" s="6"/>
      <c r="AL340" s="6"/>
      <c r="AM340" s="6"/>
      <c r="AN340" s="6"/>
      <c r="AO340" s="6"/>
      <c r="AP340" s="6"/>
    </row>
    <row r="341" spans="1:42" ht="14.25" hidden="1" customHeight="1" x14ac:dyDescent="0.2">
      <c r="A341" s="6"/>
      <c r="B341" s="6"/>
      <c r="C341" s="6"/>
      <c r="D341" s="6"/>
      <c r="E341" s="6"/>
      <c r="F341" s="6"/>
      <c r="G341" s="54"/>
      <c r="H341" s="54"/>
      <c r="I341" s="54"/>
      <c r="J341" s="54"/>
      <c r="K341" s="54"/>
      <c r="L341" s="54"/>
      <c r="M341" s="54"/>
      <c r="N341" s="55"/>
      <c r="O341" s="55"/>
      <c r="P341" s="55"/>
      <c r="Q341" s="55"/>
      <c r="R341" s="55"/>
      <c r="S341" s="55"/>
      <c r="T341" s="55"/>
      <c r="U341" s="55"/>
      <c r="V341" s="55"/>
      <c r="W341" s="55"/>
      <c r="X341" s="6"/>
      <c r="Y341" s="6"/>
      <c r="Z341" s="6"/>
      <c r="AA341" s="6"/>
      <c r="AB341" s="6"/>
      <c r="AC341" s="6"/>
      <c r="AD341" s="6"/>
      <c r="AE341" s="6"/>
      <c r="AF341" s="6"/>
      <c r="AG341" s="6"/>
      <c r="AH341" s="6"/>
      <c r="AI341" s="6"/>
      <c r="AJ341" s="6"/>
      <c r="AK341" s="6"/>
      <c r="AL341" s="6"/>
      <c r="AM341" s="6"/>
      <c r="AN341" s="6"/>
      <c r="AO341" s="6"/>
      <c r="AP341" s="6"/>
    </row>
    <row r="342" spans="1:42" ht="14.25" hidden="1" customHeight="1" x14ac:dyDescent="0.2">
      <c r="A342" s="6"/>
      <c r="B342" s="6"/>
      <c r="C342" s="6"/>
      <c r="D342" s="6"/>
      <c r="E342" s="6"/>
      <c r="F342" s="6"/>
      <c r="G342" s="54"/>
      <c r="H342" s="54"/>
      <c r="I342" s="54"/>
      <c r="J342" s="54"/>
      <c r="K342" s="54"/>
      <c r="L342" s="54"/>
      <c r="M342" s="54"/>
      <c r="N342" s="55"/>
      <c r="O342" s="55"/>
      <c r="P342" s="55"/>
      <c r="Q342" s="55"/>
      <c r="R342" s="55"/>
      <c r="S342" s="55"/>
      <c r="T342" s="55"/>
      <c r="U342" s="55"/>
      <c r="V342" s="55"/>
      <c r="W342" s="55"/>
      <c r="X342" s="6"/>
      <c r="Y342" s="6"/>
      <c r="Z342" s="6"/>
      <c r="AA342" s="6"/>
      <c r="AB342" s="6"/>
      <c r="AC342" s="6"/>
      <c r="AD342" s="6"/>
      <c r="AE342" s="6"/>
      <c r="AF342" s="6"/>
      <c r="AG342" s="6"/>
      <c r="AH342" s="6"/>
      <c r="AI342" s="6"/>
      <c r="AJ342" s="6"/>
      <c r="AK342" s="6"/>
      <c r="AL342" s="6"/>
      <c r="AM342" s="6"/>
      <c r="AN342" s="6"/>
      <c r="AO342" s="6"/>
      <c r="AP342" s="6"/>
    </row>
    <row r="343" spans="1:42" ht="14.25" hidden="1" customHeight="1" x14ac:dyDescent="0.2">
      <c r="A343" s="6"/>
      <c r="B343" s="6"/>
      <c r="C343" s="6"/>
      <c r="D343" s="6"/>
      <c r="E343" s="6"/>
      <c r="F343" s="6"/>
      <c r="G343" s="54"/>
      <c r="H343" s="54"/>
      <c r="I343" s="54"/>
      <c r="J343" s="54"/>
      <c r="K343" s="54"/>
      <c r="L343" s="54"/>
      <c r="M343" s="54"/>
      <c r="N343" s="55"/>
      <c r="O343" s="55"/>
      <c r="P343" s="55"/>
      <c r="Q343" s="55"/>
      <c r="R343" s="55"/>
      <c r="S343" s="55"/>
      <c r="T343" s="55"/>
      <c r="U343" s="55"/>
      <c r="V343" s="55"/>
      <c r="W343" s="55"/>
      <c r="X343" s="6"/>
      <c r="Y343" s="6"/>
      <c r="Z343" s="6"/>
      <c r="AA343" s="6"/>
      <c r="AB343" s="6"/>
      <c r="AC343" s="6"/>
      <c r="AD343" s="6"/>
      <c r="AE343" s="6"/>
      <c r="AF343" s="6"/>
      <c r="AG343" s="6"/>
      <c r="AH343" s="6"/>
      <c r="AI343" s="6"/>
      <c r="AJ343" s="6"/>
      <c r="AK343" s="6"/>
      <c r="AL343" s="6"/>
      <c r="AM343" s="6"/>
      <c r="AN343" s="6"/>
      <c r="AO343" s="6"/>
      <c r="AP343" s="6"/>
    </row>
    <row r="344" spans="1:42" ht="14.25" hidden="1" customHeight="1" x14ac:dyDescent="0.2">
      <c r="A344" s="6"/>
      <c r="B344" s="6"/>
      <c r="C344" s="6"/>
      <c r="D344" s="6"/>
      <c r="E344" s="6"/>
      <c r="F344" s="6"/>
      <c r="G344" s="54"/>
      <c r="H344" s="54"/>
      <c r="I344" s="54"/>
      <c r="J344" s="54"/>
      <c r="K344" s="54"/>
      <c r="L344" s="54"/>
      <c r="M344" s="54"/>
      <c r="N344" s="55"/>
      <c r="O344" s="55"/>
      <c r="P344" s="55"/>
      <c r="Q344" s="55"/>
      <c r="R344" s="55"/>
      <c r="S344" s="55"/>
      <c r="T344" s="55"/>
      <c r="U344" s="55"/>
      <c r="V344" s="55"/>
      <c r="W344" s="55"/>
      <c r="X344" s="6"/>
      <c r="Y344" s="6"/>
      <c r="Z344" s="6"/>
      <c r="AA344" s="6"/>
      <c r="AB344" s="6"/>
      <c r="AC344" s="6"/>
      <c r="AD344" s="6"/>
      <c r="AE344" s="6"/>
      <c r="AF344" s="6"/>
      <c r="AG344" s="6"/>
      <c r="AH344" s="6"/>
      <c r="AI344" s="6"/>
      <c r="AJ344" s="6"/>
      <c r="AK344" s="6"/>
      <c r="AL344" s="6"/>
      <c r="AM344" s="6"/>
      <c r="AN344" s="6"/>
      <c r="AO344" s="6"/>
      <c r="AP344" s="6"/>
    </row>
    <row r="345" spans="1:42" ht="14.25" hidden="1" customHeight="1" x14ac:dyDescent="0.2">
      <c r="A345" s="6"/>
      <c r="B345" s="6"/>
      <c r="C345" s="6"/>
      <c r="D345" s="6"/>
      <c r="E345" s="6"/>
      <c r="F345" s="6"/>
      <c r="G345" s="54"/>
      <c r="H345" s="54"/>
      <c r="I345" s="54"/>
      <c r="J345" s="54"/>
      <c r="K345" s="54"/>
      <c r="L345" s="54"/>
      <c r="M345" s="54"/>
      <c r="N345" s="55"/>
      <c r="O345" s="55"/>
      <c r="P345" s="55"/>
      <c r="Q345" s="55"/>
      <c r="R345" s="55"/>
      <c r="S345" s="55"/>
      <c r="T345" s="55"/>
      <c r="U345" s="55"/>
      <c r="V345" s="55"/>
      <c r="W345" s="55"/>
      <c r="X345" s="6"/>
      <c r="Y345" s="6"/>
      <c r="Z345" s="6"/>
      <c r="AA345" s="6"/>
      <c r="AB345" s="6"/>
      <c r="AC345" s="6"/>
      <c r="AD345" s="6"/>
      <c r="AE345" s="6"/>
      <c r="AF345" s="6"/>
      <c r="AG345" s="6"/>
      <c r="AH345" s="6"/>
      <c r="AI345" s="6"/>
      <c r="AJ345" s="6"/>
      <c r="AK345" s="6"/>
      <c r="AL345" s="6"/>
      <c r="AM345" s="6"/>
      <c r="AN345" s="6"/>
      <c r="AO345" s="6"/>
      <c r="AP345" s="6"/>
    </row>
    <row r="346" spans="1:42" ht="14.25" hidden="1" customHeight="1" x14ac:dyDescent="0.2">
      <c r="A346" s="6"/>
      <c r="B346" s="6"/>
      <c r="C346" s="6"/>
      <c r="D346" s="6"/>
      <c r="E346" s="6"/>
      <c r="F346" s="6"/>
      <c r="G346" s="54"/>
      <c r="H346" s="54"/>
      <c r="I346" s="54"/>
      <c r="J346" s="54"/>
      <c r="K346" s="54"/>
      <c r="L346" s="54"/>
      <c r="M346" s="54"/>
      <c r="N346" s="55"/>
      <c r="O346" s="55"/>
      <c r="P346" s="55"/>
      <c r="Q346" s="55"/>
      <c r="R346" s="55"/>
      <c r="S346" s="55"/>
      <c r="T346" s="55"/>
      <c r="U346" s="55"/>
      <c r="V346" s="55"/>
      <c r="W346" s="55"/>
      <c r="X346" s="6"/>
      <c r="Y346" s="6"/>
      <c r="Z346" s="6"/>
      <c r="AA346" s="6"/>
      <c r="AB346" s="6"/>
      <c r="AC346" s="6"/>
      <c r="AD346" s="6"/>
      <c r="AE346" s="6"/>
      <c r="AF346" s="6"/>
      <c r="AG346" s="6"/>
      <c r="AH346" s="6"/>
      <c r="AI346" s="6"/>
      <c r="AJ346" s="6"/>
      <c r="AK346" s="6"/>
      <c r="AL346" s="6"/>
      <c r="AM346" s="6"/>
      <c r="AN346" s="6"/>
      <c r="AO346" s="6"/>
      <c r="AP346" s="6"/>
    </row>
    <row r="347" spans="1:42" ht="14.25" hidden="1" customHeight="1" x14ac:dyDescent="0.2">
      <c r="A347" s="6"/>
      <c r="B347" s="6"/>
      <c r="C347" s="6"/>
      <c r="D347" s="6"/>
      <c r="E347" s="6"/>
      <c r="F347" s="6"/>
      <c r="G347" s="54"/>
      <c r="H347" s="54"/>
      <c r="I347" s="54"/>
      <c r="J347" s="54"/>
      <c r="K347" s="54"/>
      <c r="L347" s="54"/>
      <c r="M347" s="54"/>
      <c r="N347" s="55"/>
      <c r="O347" s="55"/>
      <c r="P347" s="55"/>
      <c r="Q347" s="55"/>
      <c r="R347" s="55"/>
      <c r="S347" s="55"/>
      <c r="T347" s="55"/>
      <c r="U347" s="55"/>
      <c r="V347" s="55"/>
      <c r="W347" s="55"/>
      <c r="X347" s="6"/>
      <c r="Y347" s="6"/>
      <c r="Z347" s="6"/>
      <c r="AA347" s="6"/>
      <c r="AB347" s="6"/>
      <c r="AC347" s="6"/>
      <c r="AD347" s="6"/>
      <c r="AE347" s="6"/>
      <c r="AF347" s="6"/>
      <c r="AG347" s="6"/>
      <c r="AH347" s="6"/>
      <c r="AI347" s="6"/>
      <c r="AJ347" s="6"/>
      <c r="AK347" s="6"/>
      <c r="AL347" s="6"/>
      <c r="AM347" s="6"/>
      <c r="AN347" s="6"/>
      <c r="AO347" s="6"/>
      <c r="AP347" s="6"/>
    </row>
    <row r="348" spans="1:42" ht="14.25" hidden="1" customHeight="1" x14ac:dyDescent="0.2">
      <c r="A348" s="6"/>
      <c r="B348" s="6"/>
      <c r="C348" s="6"/>
      <c r="D348" s="6"/>
      <c r="E348" s="6"/>
      <c r="F348" s="6"/>
      <c r="G348" s="54"/>
      <c r="H348" s="54"/>
      <c r="I348" s="54"/>
      <c r="J348" s="54"/>
      <c r="K348" s="54"/>
      <c r="L348" s="54"/>
      <c r="M348" s="54"/>
      <c r="N348" s="55"/>
      <c r="O348" s="55"/>
      <c r="P348" s="55"/>
      <c r="Q348" s="55"/>
      <c r="R348" s="55"/>
      <c r="S348" s="55"/>
      <c r="T348" s="55"/>
      <c r="U348" s="55"/>
      <c r="V348" s="55"/>
      <c r="W348" s="55"/>
      <c r="X348" s="6"/>
      <c r="Y348" s="6"/>
      <c r="Z348" s="6"/>
      <c r="AA348" s="6"/>
      <c r="AB348" s="6"/>
      <c r="AC348" s="6"/>
      <c r="AD348" s="6"/>
      <c r="AE348" s="6"/>
      <c r="AF348" s="6"/>
      <c r="AG348" s="6"/>
      <c r="AH348" s="6"/>
      <c r="AI348" s="6"/>
      <c r="AJ348" s="6"/>
      <c r="AK348" s="6"/>
      <c r="AL348" s="6"/>
      <c r="AM348" s="6"/>
      <c r="AN348" s="6"/>
      <c r="AO348" s="6"/>
      <c r="AP348" s="6"/>
    </row>
    <row r="349" spans="1:42" ht="14.25" hidden="1" customHeight="1" x14ac:dyDescent="0.2">
      <c r="A349" s="6"/>
      <c r="B349" s="6"/>
      <c r="C349" s="6"/>
      <c r="D349" s="6"/>
      <c r="E349" s="6"/>
      <c r="F349" s="6"/>
      <c r="G349" s="54"/>
      <c r="H349" s="54"/>
      <c r="I349" s="54"/>
      <c r="J349" s="54"/>
      <c r="K349" s="54"/>
      <c r="L349" s="54"/>
      <c r="M349" s="54"/>
      <c r="N349" s="55"/>
      <c r="O349" s="55"/>
      <c r="P349" s="55"/>
      <c r="Q349" s="55"/>
      <c r="R349" s="55"/>
      <c r="S349" s="55"/>
      <c r="T349" s="55"/>
      <c r="U349" s="55"/>
      <c r="V349" s="55"/>
      <c r="W349" s="55"/>
      <c r="X349" s="6"/>
      <c r="Y349" s="6"/>
      <c r="Z349" s="6"/>
      <c r="AA349" s="6"/>
      <c r="AB349" s="6"/>
      <c r="AC349" s="6"/>
      <c r="AD349" s="6"/>
      <c r="AE349" s="6"/>
      <c r="AF349" s="6"/>
      <c r="AG349" s="6"/>
      <c r="AH349" s="6"/>
      <c r="AI349" s="6"/>
      <c r="AJ349" s="6"/>
      <c r="AK349" s="6"/>
      <c r="AL349" s="6"/>
      <c r="AM349" s="6"/>
      <c r="AN349" s="6"/>
      <c r="AO349" s="6"/>
      <c r="AP349" s="6"/>
    </row>
    <row r="350" spans="1:42" ht="14.25" hidden="1" customHeight="1" x14ac:dyDescent="0.2">
      <c r="A350" s="6"/>
      <c r="B350" s="6"/>
      <c r="C350" s="6"/>
      <c r="D350" s="6"/>
      <c r="E350" s="6"/>
      <c r="F350" s="6"/>
      <c r="G350" s="54"/>
      <c r="H350" s="54"/>
      <c r="I350" s="54"/>
      <c r="J350" s="54"/>
      <c r="K350" s="54"/>
      <c r="L350" s="54"/>
      <c r="M350" s="54"/>
      <c r="N350" s="55"/>
      <c r="O350" s="55"/>
      <c r="P350" s="55"/>
      <c r="Q350" s="55"/>
      <c r="R350" s="55"/>
      <c r="S350" s="55"/>
      <c r="T350" s="55"/>
      <c r="U350" s="55"/>
      <c r="V350" s="55"/>
      <c r="W350" s="55"/>
      <c r="X350" s="6"/>
      <c r="Y350" s="6"/>
      <c r="Z350" s="6"/>
      <c r="AA350" s="6"/>
      <c r="AB350" s="6"/>
      <c r="AC350" s="6"/>
      <c r="AD350" s="6"/>
      <c r="AE350" s="6"/>
      <c r="AF350" s="6"/>
      <c r="AG350" s="6"/>
      <c r="AH350" s="6"/>
      <c r="AI350" s="6"/>
      <c r="AJ350" s="6"/>
      <c r="AK350" s="6"/>
      <c r="AL350" s="6"/>
      <c r="AM350" s="6"/>
      <c r="AN350" s="6"/>
      <c r="AO350" s="6"/>
      <c r="AP350" s="6"/>
    </row>
    <row r="351" spans="1:42" ht="14.25" hidden="1" customHeight="1" x14ac:dyDescent="0.2">
      <c r="A351" s="6"/>
      <c r="B351" s="6"/>
      <c r="C351" s="6"/>
      <c r="D351" s="6"/>
      <c r="E351" s="6"/>
      <c r="F351" s="6"/>
      <c r="G351" s="54"/>
      <c r="H351" s="54"/>
      <c r="I351" s="54"/>
      <c r="J351" s="54"/>
      <c r="K351" s="54"/>
      <c r="L351" s="54"/>
      <c r="M351" s="54"/>
      <c r="N351" s="55"/>
      <c r="O351" s="55"/>
      <c r="P351" s="55"/>
      <c r="Q351" s="55"/>
      <c r="R351" s="55"/>
      <c r="S351" s="55"/>
      <c r="T351" s="55"/>
      <c r="U351" s="55"/>
      <c r="V351" s="55"/>
      <c r="W351" s="55"/>
      <c r="X351" s="6"/>
      <c r="Y351" s="6"/>
      <c r="Z351" s="6"/>
      <c r="AA351" s="6"/>
      <c r="AB351" s="6"/>
      <c r="AC351" s="6"/>
      <c r="AD351" s="6"/>
      <c r="AE351" s="6"/>
      <c r="AF351" s="6"/>
      <c r="AG351" s="6"/>
      <c r="AH351" s="6"/>
      <c r="AI351" s="6"/>
      <c r="AJ351" s="6"/>
      <c r="AK351" s="6"/>
      <c r="AL351" s="6"/>
      <c r="AM351" s="6"/>
      <c r="AN351" s="6"/>
      <c r="AO351" s="6"/>
      <c r="AP351" s="6"/>
    </row>
    <row r="352" spans="1:42" ht="14.25" hidden="1" customHeight="1" x14ac:dyDescent="0.2">
      <c r="A352" s="6"/>
      <c r="B352" s="6"/>
      <c r="C352" s="6"/>
      <c r="D352" s="6"/>
      <c r="E352" s="6"/>
      <c r="F352" s="6"/>
      <c r="G352" s="54"/>
      <c r="H352" s="54"/>
      <c r="I352" s="54"/>
      <c r="J352" s="54"/>
      <c r="K352" s="54"/>
      <c r="L352" s="54"/>
      <c r="M352" s="54"/>
      <c r="N352" s="55"/>
      <c r="O352" s="55"/>
      <c r="P352" s="55"/>
      <c r="Q352" s="55"/>
      <c r="R352" s="55"/>
      <c r="S352" s="55"/>
      <c r="T352" s="55"/>
      <c r="U352" s="55"/>
      <c r="V352" s="55"/>
      <c r="W352" s="55"/>
      <c r="X352" s="6"/>
      <c r="Y352" s="6"/>
      <c r="Z352" s="6"/>
      <c r="AA352" s="6"/>
      <c r="AB352" s="6"/>
      <c r="AC352" s="6"/>
      <c r="AD352" s="6"/>
      <c r="AE352" s="6"/>
      <c r="AF352" s="6"/>
      <c r="AG352" s="6"/>
      <c r="AH352" s="6"/>
      <c r="AI352" s="6"/>
      <c r="AJ352" s="6"/>
      <c r="AK352" s="6"/>
      <c r="AL352" s="6"/>
      <c r="AM352" s="6"/>
      <c r="AN352" s="6"/>
      <c r="AO352" s="6"/>
      <c r="AP352" s="6"/>
    </row>
    <row r="353" spans="1:42" ht="14.25" hidden="1" customHeight="1" x14ac:dyDescent="0.2">
      <c r="A353" s="6"/>
      <c r="B353" s="6"/>
      <c r="C353" s="6"/>
      <c r="D353" s="6"/>
      <c r="E353" s="6"/>
      <c r="F353" s="6"/>
      <c r="G353" s="54"/>
      <c r="H353" s="54"/>
      <c r="I353" s="54"/>
      <c r="J353" s="54"/>
      <c r="K353" s="54"/>
      <c r="L353" s="54"/>
      <c r="M353" s="54"/>
      <c r="N353" s="55"/>
      <c r="O353" s="55"/>
      <c r="P353" s="55"/>
      <c r="Q353" s="55"/>
      <c r="R353" s="55"/>
      <c r="S353" s="55"/>
      <c r="T353" s="55"/>
      <c r="U353" s="55"/>
      <c r="V353" s="55"/>
      <c r="W353" s="55"/>
      <c r="X353" s="6"/>
      <c r="Y353" s="6"/>
      <c r="Z353" s="6"/>
      <c r="AA353" s="6"/>
      <c r="AB353" s="6"/>
      <c r="AC353" s="6"/>
      <c r="AD353" s="6"/>
      <c r="AE353" s="6"/>
      <c r="AF353" s="6"/>
      <c r="AG353" s="6"/>
      <c r="AH353" s="6"/>
      <c r="AI353" s="6"/>
      <c r="AJ353" s="6"/>
      <c r="AK353" s="6"/>
      <c r="AL353" s="6"/>
      <c r="AM353" s="6"/>
      <c r="AN353" s="6"/>
      <c r="AO353" s="6"/>
      <c r="AP353" s="6"/>
    </row>
    <row r="354" spans="1:42" ht="14.25" hidden="1" customHeight="1" x14ac:dyDescent="0.2">
      <c r="A354" s="6"/>
      <c r="B354" s="6"/>
      <c r="C354" s="6"/>
      <c r="D354" s="6"/>
      <c r="E354" s="6"/>
      <c r="F354" s="6"/>
      <c r="G354" s="54"/>
      <c r="H354" s="54"/>
      <c r="I354" s="54"/>
      <c r="J354" s="54"/>
      <c r="K354" s="54"/>
      <c r="L354" s="54"/>
      <c r="M354" s="54"/>
      <c r="N354" s="55"/>
      <c r="O354" s="55"/>
      <c r="P354" s="55"/>
      <c r="Q354" s="55"/>
      <c r="R354" s="55"/>
      <c r="S354" s="55"/>
      <c r="T354" s="55"/>
      <c r="U354" s="55"/>
      <c r="V354" s="55"/>
      <c r="W354" s="55"/>
      <c r="X354" s="6"/>
      <c r="Y354" s="6"/>
      <c r="Z354" s="6"/>
      <c r="AA354" s="6"/>
      <c r="AB354" s="6"/>
      <c r="AC354" s="6"/>
      <c r="AD354" s="6"/>
      <c r="AE354" s="6"/>
      <c r="AF354" s="6"/>
      <c r="AG354" s="6"/>
      <c r="AH354" s="6"/>
      <c r="AI354" s="6"/>
      <c r="AJ354" s="6"/>
      <c r="AK354" s="6"/>
      <c r="AL354" s="6"/>
      <c r="AM354" s="6"/>
      <c r="AN354" s="6"/>
      <c r="AO354" s="6"/>
      <c r="AP354" s="6"/>
    </row>
    <row r="355" spans="1:42" ht="14.25" hidden="1" customHeight="1" x14ac:dyDescent="0.2">
      <c r="A355" s="6"/>
      <c r="B355" s="6"/>
      <c r="C355" s="6"/>
      <c r="D355" s="6"/>
      <c r="E355" s="6"/>
      <c r="F355" s="6"/>
      <c r="G355" s="54"/>
      <c r="H355" s="54"/>
      <c r="I355" s="54"/>
      <c r="J355" s="54"/>
      <c r="K355" s="54"/>
      <c r="L355" s="54"/>
      <c r="M355" s="54"/>
      <c r="N355" s="55"/>
      <c r="O355" s="55"/>
      <c r="P355" s="55"/>
      <c r="Q355" s="55"/>
      <c r="R355" s="55"/>
      <c r="S355" s="55"/>
      <c r="T355" s="55"/>
      <c r="U355" s="55"/>
      <c r="V355" s="55"/>
      <c r="W355" s="55"/>
      <c r="X355" s="6"/>
      <c r="Y355" s="6"/>
      <c r="Z355" s="6"/>
      <c r="AA355" s="6"/>
      <c r="AB355" s="6"/>
      <c r="AC355" s="6"/>
      <c r="AD355" s="6"/>
      <c r="AE355" s="6"/>
      <c r="AF355" s="6"/>
      <c r="AG355" s="6"/>
      <c r="AH355" s="6"/>
      <c r="AI355" s="6"/>
      <c r="AJ355" s="6"/>
      <c r="AK355" s="6"/>
      <c r="AL355" s="6"/>
      <c r="AM355" s="6"/>
      <c r="AN355" s="6"/>
      <c r="AO355" s="6"/>
      <c r="AP355" s="6"/>
    </row>
    <row r="356" spans="1:42" ht="14.25" hidden="1" customHeight="1" x14ac:dyDescent="0.2">
      <c r="A356" s="6"/>
      <c r="B356" s="6"/>
      <c r="C356" s="6"/>
      <c r="D356" s="6"/>
      <c r="E356" s="6"/>
      <c r="F356" s="6"/>
      <c r="G356" s="54"/>
      <c r="H356" s="54"/>
      <c r="I356" s="54"/>
      <c r="J356" s="54"/>
      <c r="K356" s="54"/>
      <c r="L356" s="54"/>
      <c r="M356" s="54"/>
      <c r="N356" s="55"/>
      <c r="O356" s="55"/>
      <c r="P356" s="55"/>
      <c r="Q356" s="55"/>
      <c r="R356" s="55"/>
      <c r="S356" s="55"/>
      <c r="T356" s="55"/>
      <c r="U356" s="55"/>
      <c r="V356" s="55"/>
      <c r="W356" s="55"/>
      <c r="X356" s="6"/>
      <c r="Y356" s="6"/>
      <c r="Z356" s="6"/>
      <c r="AA356" s="6"/>
      <c r="AB356" s="6"/>
      <c r="AC356" s="6"/>
      <c r="AD356" s="6"/>
      <c r="AE356" s="6"/>
      <c r="AF356" s="6"/>
      <c r="AG356" s="6"/>
      <c r="AH356" s="6"/>
      <c r="AI356" s="6"/>
      <c r="AJ356" s="6"/>
      <c r="AK356" s="6"/>
      <c r="AL356" s="6"/>
      <c r="AM356" s="6"/>
      <c r="AN356" s="6"/>
      <c r="AO356" s="6"/>
      <c r="AP356" s="6"/>
    </row>
    <row r="357" spans="1:42" ht="14.25" hidden="1" customHeight="1" x14ac:dyDescent="0.2">
      <c r="A357" s="6"/>
      <c r="B357" s="6"/>
      <c r="C357" s="6"/>
      <c r="D357" s="6"/>
      <c r="E357" s="6"/>
      <c r="F357" s="6"/>
      <c r="G357" s="54"/>
      <c r="H357" s="54"/>
      <c r="I357" s="54"/>
      <c r="J357" s="54"/>
      <c r="K357" s="54"/>
      <c r="L357" s="54"/>
      <c r="M357" s="54"/>
      <c r="N357" s="55"/>
      <c r="O357" s="55"/>
      <c r="P357" s="55"/>
      <c r="Q357" s="55"/>
      <c r="R357" s="55"/>
      <c r="S357" s="55"/>
      <c r="T357" s="55"/>
      <c r="U357" s="55"/>
      <c r="V357" s="55"/>
      <c r="W357" s="55"/>
      <c r="X357" s="6"/>
      <c r="Y357" s="6"/>
      <c r="Z357" s="6"/>
      <c r="AA357" s="6"/>
      <c r="AB357" s="6"/>
      <c r="AC357" s="6"/>
      <c r="AD357" s="6"/>
      <c r="AE357" s="6"/>
      <c r="AF357" s="6"/>
      <c r="AG357" s="6"/>
      <c r="AH357" s="6"/>
      <c r="AI357" s="6"/>
      <c r="AJ357" s="6"/>
      <c r="AK357" s="6"/>
      <c r="AL357" s="6"/>
      <c r="AM357" s="6"/>
      <c r="AN357" s="6"/>
      <c r="AO357" s="6"/>
      <c r="AP357" s="6"/>
    </row>
    <row r="358" spans="1:42" ht="14.25" hidden="1" customHeight="1" x14ac:dyDescent="0.2">
      <c r="A358" s="6"/>
      <c r="B358" s="6"/>
      <c r="C358" s="6"/>
      <c r="D358" s="6"/>
      <c r="E358" s="6"/>
      <c r="F358" s="6"/>
      <c r="G358" s="54"/>
      <c r="H358" s="54"/>
      <c r="I358" s="54"/>
      <c r="J358" s="54"/>
      <c r="K358" s="54"/>
      <c r="L358" s="54"/>
      <c r="M358" s="54"/>
      <c r="N358" s="55"/>
      <c r="O358" s="55"/>
      <c r="P358" s="55"/>
      <c r="Q358" s="55"/>
      <c r="R358" s="55"/>
      <c r="S358" s="55"/>
      <c r="T358" s="55"/>
      <c r="U358" s="55"/>
      <c r="V358" s="55"/>
      <c r="W358" s="55"/>
      <c r="X358" s="6"/>
      <c r="Y358" s="6"/>
      <c r="Z358" s="6"/>
      <c r="AA358" s="6"/>
      <c r="AB358" s="6"/>
      <c r="AC358" s="6"/>
      <c r="AD358" s="6"/>
      <c r="AE358" s="6"/>
      <c r="AF358" s="6"/>
      <c r="AG358" s="6"/>
      <c r="AH358" s="6"/>
      <c r="AI358" s="6"/>
      <c r="AJ358" s="6"/>
      <c r="AK358" s="6"/>
      <c r="AL358" s="6"/>
      <c r="AM358" s="6"/>
      <c r="AN358" s="6"/>
      <c r="AO358" s="6"/>
      <c r="AP358" s="6"/>
    </row>
    <row r="359" spans="1:42" ht="14.25" hidden="1" customHeight="1" x14ac:dyDescent="0.2">
      <c r="A359" s="6"/>
      <c r="B359" s="6"/>
      <c r="C359" s="6"/>
      <c r="D359" s="6"/>
      <c r="E359" s="6"/>
      <c r="F359" s="6"/>
      <c r="G359" s="54"/>
      <c r="H359" s="54"/>
      <c r="I359" s="54"/>
      <c r="J359" s="54"/>
      <c r="K359" s="54"/>
      <c r="L359" s="54"/>
      <c r="M359" s="54"/>
      <c r="N359" s="55"/>
      <c r="O359" s="55"/>
      <c r="P359" s="55"/>
      <c r="Q359" s="55"/>
      <c r="R359" s="55"/>
      <c r="S359" s="55"/>
      <c r="T359" s="55"/>
      <c r="U359" s="55"/>
      <c r="V359" s="55"/>
      <c r="W359" s="55"/>
      <c r="X359" s="6"/>
      <c r="Y359" s="6"/>
      <c r="Z359" s="6"/>
      <c r="AA359" s="6"/>
      <c r="AB359" s="6"/>
      <c r="AC359" s="6"/>
      <c r="AD359" s="6"/>
      <c r="AE359" s="6"/>
      <c r="AF359" s="6"/>
      <c r="AG359" s="6"/>
      <c r="AH359" s="6"/>
      <c r="AI359" s="6"/>
      <c r="AJ359" s="6"/>
      <c r="AK359" s="6"/>
      <c r="AL359" s="6"/>
      <c r="AM359" s="6"/>
      <c r="AN359" s="6"/>
      <c r="AO359" s="6"/>
      <c r="AP359" s="6"/>
    </row>
    <row r="360" spans="1:42" ht="14.25" hidden="1" customHeight="1" x14ac:dyDescent="0.2">
      <c r="A360" s="6"/>
      <c r="B360" s="6"/>
      <c r="C360" s="6"/>
      <c r="D360" s="6"/>
      <c r="E360" s="6"/>
      <c r="F360" s="6"/>
      <c r="G360" s="54"/>
      <c r="H360" s="54"/>
      <c r="I360" s="54"/>
      <c r="J360" s="54"/>
      <c r="K360" s="54"/>
      <c r="L360" s="54"/>
      <c r="M360" s="54"/>
      <c r="N360" s="55"/>
      <c r="O360" s="55"/>
      <c r="P360" s="55"/>
      <c r="Q360" s="55"/>
      <c r="R360" s="55"/>
      <c r="S360" s="55"/>
      <c r="T360" s="55"/>
      <c r="U360" s="55"/>
      <c r="V360" s="55"/>
      <c r="W360" s="55"/>
      <c r="X360" s="6"/>
      <c r="Y360" s="6"/>
      <c r="Z360" s="6"/>
      <c r="AA360" s="6"/>
      <c r="AB360" s="6"/>
      <c r="AC360" s="6"/>
      <c r="AD360" s="6"/>
      <c r="AE360" s="6"/>
      <c r="AF360" s="6"/>
      <c r="AG360" s="6"/>
      <c r="AH360" s="6"/>
      <c r="AI360" s="6"/>
      <c r="AJ360" s="6"/>
      <c r="AK360" s="6"/>
      <c r="AL360" s="6"/>
      <c r="AM360" s="6"/>
      <c r="AN360" s="6"/>
      <c r="AO360" s="6"/>
      <c r="AP360" s="6"/>
    </row>
    <row r="361" spans="1:42" ht="14.25" hidden="1" customHeight="1" x14ac:dyDescent="0.2">
      <c r="A361" s="6"/>
      <c r="B361" s="6"/>
      <c r="C361" s="6"/>
      <c r="D361" s="6"/>
      <c r="E361" s="6"/>
      <c r="F361" s="6"/>
      <c r="G361" s="54"/>
      <c r="H361" s="54"/>
      <c r="I361" s="54"/>
      <c r="J361" s="54"/>
      <c r="K361" s="54"/>
      <c r="L361" s="54"/>
      <c r="M361" s="54"/>
      <c r="N361" s="55"/>
      <c r="O361" s="55"/>
      <c r="P361" s="55"/>
      <c r="Q361" s="55"/>
      <c r="R361" s="55"/>
      <c r="S361" s="55"/>
      <c r="T361" s="55"/>
      <c r="U361" s="55"/>
      <c r="V361" s="55"/>
      <c r="W361" s="55"/>
      <c r="X361" s="6"/>
      <c r="Y361" s="6"/>
      <c r="Z361" s="6"/>
      <c r="AA361" s="6"/>
      <c r="AB361" s="6"/>
      <c r="AC361" s="6"/>
      <c r="AD361" s="6"/>
      <c r="AE361" s="6"/>
      <c r="AF361" s="6"/>
      <c r="AG361" s="6"/>
      <c r="AH361" s="6"/>
      <c r="AI361" s="6"/>
      <c r="AJ361" s="6"/>
      <c r="AK361" s="6"/>
      <c r="AL361" s="6"/>
      <c r="AM361" s="6"/>
      <c r="AN361" s="6"/>
      <c r="AO361" s="6"/>
      <c r="AP361" s="6"/>
    </row>
    <row r="362" spans="1:42" ht="14.25" hidden="1" customHeight="1" x14ac:dyDescent="0.2">
      <c r="A362" s="6"/>
      <c r="B362" s="6"/>
      <c r="C362" s="6"/>
      <c r="D362" s="6"/>
      <c r="E362" s="6"/>
      <c r="F362" s="6"/>
      <c r="G362" s="54"/>
      <c r="H362" s="54"/>
      <c r="I362" s="54"/>
      <c r="J362" s="54"/>
      <c r="K362" s="54"/>
      <c r="L362" s="54"/>
      <c r="M362" s="54"/>
      <c r="N362" s="55"/>
      <c r="O362" s="55"/>
      <c r="P362" s="55"/>
      <c r="Q362" s="55"/>
      <c r="R362" s="55"/>
      <c r="S362" s="55"/>
      <c r="T362" s="55"/>
      <c r="U362" s="55"/>
      <c r="V362" s="55"/>
      <c r="W362" s="55"/>
      <c r="X362" s="6"/>
      <c r="Y362" s="6"/>
      <c r="Z362" s="6"/>
      <c r="AA362" s="6"/>
      <c r="AB362" s="6"/>
      <c r="AC362" s="6"/>
      <c r="AD362" s="6"/>
      <c r="AE362" s="6"/>
      <c r="AF362" s="6"/>
      <c r="AG362" s="6"/>
      <c r="AH362" s="6"/>
      <c r="AI362" s="6"/>
      <c r="AJ362" s="6"/>
      <c r="AK362" s="6"/>
      <c r="AL362" s="6"/>
      <c r="AM362" s="6"/>
      <c r="AN362" s="6"/>
      <c r="AO362" s="6"/>
      <c r="AP362" s="6"/>
    </row>
    <row r="363" spans="1:42" ht="14.25" hidden="1" customHeight="1" x14ac:dyDescent="0.2">
      <c r="A363" s="6"/>
      <c r="B363" s="6"/>
      <c r="C363" s="6"/>
      <c r="D363" s="6"/>
      <c r="E363" s="6"/>
      <c r="F363" s="6"/>
      <c r="G363" s="54"/>
      <c r="H363" s="54"/>
      <c r="I363" s="54"/>
      <c r="J363" s="54"/>
      <c r="K363" s="54"/>
      <c r="L363" s="54"/>
      <c r="M363" s="54"/>
      <c r="N363" s="55"/>
      <c r="O363" s="55"/>
      <c r="P363" s="55"/>
      <c r="Q363" s="55"/>
      <c r="R363" s="55"/>
      <c r="S363" s="55"/>
      <c r="T363" s="55"/>
      <c r="U363" s="55"/>
      <c r="V363" s="55"/>
      <c r="W363" s="55"/>
      <c r="X363" s="6"/>
      <c r="Y363" s="6"/>
      <c r="Z363" s="6"/>
      <c r="AA363" s="6"/>
      <c r="AB363" s="6"/>
      <c r="AC363" s="6"/>
      <c r="AD363" s="6"/>
      <c r="AE363" s="6"/>
      <c r="AF363" s="6"/>
      <c r="AG363" s="6"/>
      <c r="AH363" s="6"/>
      <c r="AI363" s="6"/>
      <c r="AJ363" s="6"/>
      <c r="AK363" s="6"/>
      <c r="AL363" s="6"/>
      <c r="AM363" s="6"/>
      <c r="AN363" s="6"/>
      <c r="AO363" s="6"/>
      <c r="AP363" s="6"/>
    </row>
    <row r="364" spans="1:42" ht="14.25" hidden="1" customHeight="1" x14ac:dyDescent="0.2">
      <c r="A364" s="6"/>
      <c r="B364" s="6"/>
      <c r="C364" s="6"/>
      <c r="D364" s="6"/>
      <c r="E364" s="6"/>
      <c r="F364" s="6"/>
      <c r="G364" s="54"/>
      <c r="H364" s="54"/>
      <c r="I364" s="54"/>
      <c r="J364" s="54"/>
      <c r="K364" s="54"/>
      <c r="L364" s="54"/>
      <c r="M364" s="54"/>
      <c r="N364" s="55"/>
      <c r="O364" s="55"/>
      <c r="P364" s="55"/>
      <c r="Q364" s="55"/>
      <c r="R364" s="55"/>
      <c r="S364" s="55"/>
      <c r="T364" s="55"/>
      <c r="U364" s="55"/>
      <c r="V364" s="55"/>
      <c r="W364" s="55"/>
      <c r="X364" s="6"/>
      <c r="Y364" s="6"/>
      <c r="Z364" s="6"/>
      <c r="AA364" s="6"/>
      <c r="AB364" s="6"/>
      <c r="AC364" s="6"/>
      <c r="AD364" s="6"/>
      <c r="AE364" s="6"/>
      <c r="AF364" s="6"/>
      <c r="AG364" s="6"/>
      <c r="AH364" s="6"/>
      <c r="AI364" s="6"/>
      <c r="AJ364" s="6"/>
      <c r="AK364" s="6"/>
      <c r="AL364" s="6"/>
      <c r="AM364" s="6"/>
      <c r="AN364" s="6"/>
      <c r="AO364" s="6"/>
      <c r="AP364" s="6"/>
    </row>
    <row r="365" spans="1:42" ht="14.25" hidden="1" customHeight="1" x14ac:dyDescent="0.2">
      <c r="A365" s="6"/>
      <c r="B365" s="6"/>
      <c r="C365" s="6"/>
      <c r="D365" s="6"/>
      <c r="E365" s="6"/>
      <c r="F365" s="6"/>
      <c r="G365" s="54"/>
      <c r="H365" s="54"/>
      <c r="I365" s="54"/>
      <c r="J365" s="54"/>
      <c r="K365" s="54"/>
      <c r="L365" s="54"/>
      <c r="M365" s="54"/>
      <c r="N365" s="55"/>
      <c r="O365" s="55"/>
      <c r="P365" s="55"/>
      <c r="Q365" s="55"/>
      <c r="R365" s="55"/>
      <c r="S365" s="55"/>
      <c r="T365" s="55"/>
      <c r="U365" s="55"/>
      <c r="V365" s="55"/>
      <c r="W365" s="55"/>
      <c r="X365" s="6"/>
      <c r="Y365" s="6"/>
      <c r="Z365" s="6"/>
      <c r="AA365" s="6"/>
      <c r="AB365" s="6"/>
      <c r="AC365" s="6"/>
      <c r="AD365" s="6"/>
      <c r="AE365" s="6"/>
      <c r="AF365" s="6"/>
      <c r="AG365" s="6"/>
      <c r="AH365" s="6"/>
      <c r="AI365" s="6"/>
      <c r="AJ365" s="6"/>
      <c r="AK365" s="6"/>
      <c r="AL365" s="6"/>
      <c r="AM365" s="6"/>
      <c r="AN365" s="6"/>
      <c r="AO365" s="6"/>
      <c r="AP365" s="6"/>
    </row>
    <row r="366" spans="1:42" ht="14.25" hidden="1" customHeight="1" x14ac:dyDescent="0.2">
      <c r="A366" s="6"/>
      <c r="B366" s="6"/>
      <c r="C366" s="6"/>
      <c r="D366" s="6"/>
      <c r="E366" s="6"/>
      <c r="F366" s="6"/>
      <c r="G366" s="54"/>
      <c r="H366" s="54"/>
      <c r="I366" s="54"/>
      <c r="J366" s="54"/>
      <c r="K366" s="54"/>
      <c r="L366" s="54"/>
      <c r="M366" s="54"/>
      <c r="N366" s="55"/>
      <c r="O366" s="55"/>
      <c r="P366" s="55"/>
      <c r="Q366" s="55"/>
      <c r="R366" s="55"/>
      <c r="S366" s="55"/>
      <c r="T366" s="55"/>
      <c r="U366" s="55"/>
      <c r="V366" s="55"/>
      <c r="W366" s="55"/>
      <c r="X366" s="6"/>
      <c r="Y366" s="6"/>
      <c r="Z366" s="6"/>
      <c r="AA366" s="6"/>
      <c r="AB366" s="6"/>
      <c r="AC366" s="6"/>
      <c r="AD366" s="6"/>
      <c r="AE366" s="6"/>
      <c r="AF366" s="6"/>
      <c r="AG366" s="6"/>
      <c r="AH366" s="6"/>
      <c r="AI366" s="6"/>
      <c r="AJ366" s="6"/>
      <c r="AK366" s="6"/>
      <c r="AL366" s="6"/>
      <c r="AM366" s="6"/>
      <c r="AN366" s="6"/>
      <c r="AO366" s="6"/>
      <c r="AP366" s="6"/>
    </row>
    <row r="367" spans="1:42" ht="14.25" hidden="1" customHeight="1" x14ac:dyDescent="0.2">
      <c r="A367" s="6"/>
      <c r="B367" s="6"/>
      <c r="C367" s="6"/>
      <c r="D367" s="6"/>
      <c r="E367" s="6"/>
      <c r="F367" s="6"/>
      <c r="G367" s="54"/>
      <c r="H367" s="54"/>
      <c r="I367" s="54"/>
      <c r="J367" s="54"/>
      <c r="K367" s="54"/>
      <c r="L367" s="54"/>
      <c r="M367" s="54"/>
      <c r="N367" s="55"/>
      <c r="O367" s="55"/>
      <c r="P367" s="55"/>
      <c r="Q367" s="55"/>
      <c r="R367" s="55"/>
      <c r="S367" s="55"/>
      <c r="T367" s="55"/>
      <c r="U367" s="55"/>
      <c r="V367" s="55"/>
      <c r="W367" s="55"/>
      <c r="X367" s="6"/>
      <c r="Y367" s="6"/>
      <c r="Z367" s="6"/>
      <c r="AA367" s="6"/>
      <c r="AB367" s="6"/>
      <c r="AC367" s="6"/>
      <c r="AD367" s="6"/>
      <c r="AE367" s="6"/>
      <c r="AF367" s="6"/>
      <c r="AG367" s="6"/>
      <c r="AH367" s="6"/>
      <c r="AI367" s="6"/>
      <c r="AJ367" s="6"/>
      <c r="AK367" s="6"/>
      <c r="AL367" s="6"/>
      <c r="AM367" s="6"/>
      <c r="AN367" s="6"/>
      <c r="AO367" s="6"/>
      <c r="AP367" s="6"/>
    </row>
    <row r="368" spans="1:42" ht="14.25" hidden="1" customHeight="1" x14ac:dyDescent="0.2">
      <c r="A368" s="6"/>
      <c r="B368" s="6"/>
      <c r="C368" s="6"/>
      <c r="D368" s="6"/>
      <c r="E368" s="6"/>
      <c r="F368" s="6"/>
      <c r="G368" s="54"/>
      <c r="H368" s="54"/>
      <c r="I368" s="54"/>
      <c r="J368" s="54"/>
      <c r="K368" s="54"/>
      <c r="L368" s="54"/>
      <c r="M368" s="54"/>
      <c r="N368" s="55"/>
      <c r="O368" s="55"/>
      <c r="P368" s="55"/>
      <c r="Q368" s="55"/>
      <c r="R368" s="55"/>
      <c r="S368" s="55"/>
      <c r="T368" s="55"/>
      <c r="U368" s="55"/>
      <c r="V368" s="55"/>
      <c r="W368" s="55"/>
      <c r="X368" s="6"/>
      <c r="Y368" s="6"/>
      <c r="Z368" s="6"/>
      <c r="AA368" s="6"/>
      <c r="AB368" s="6"/>
      <c r="AC368" s="6"/>
      <c r="AD368" s="6"/>
      <c r="AE368" s="6"/>
      <c r="AF368" s="6"/>
      <c r="AG368" s="6"/>
      <c r="AH368" s="6"/>
      <c r="AI368" s="6"/>
      <c r="AJ368" s="6"/>
      <c r="AK368" s="6"/>
      <c r="AL368" s="6"/>
      <c r="AM368" s="6"/>
      <c r="AN368" s="6"/>
      <c r="AO368" s="6"/>
      <c r="AP368" s="6"/>
    </row>
    <row r="369" spans="1:42" ht="14.25" hidden="1" customHeight="1" x14ac:dyDescent="0.2">
      <c r="A369" s="6"/>
      <c r="B369" s="6"/>
      <c r="C369" s="6"/>
      <c r="D369" s="6"/>
      <c r="E369" s="6"/>
      <c r="F369" s="6"/>
      <c r="G369" s="54"/>
      <c r="H369" s="54"/>
      <c r="I369" s="54"/>
      <c r="J369" s="54"/>
      <c r="K369" s="54"/>
      <c r="L369" s="54"/>
      <c r="M369" s="54"/>
      <c r="N369" s="55"/>
      <c r="O369" s="55"/>
      <c r="P369" s="55"/>
      <c r="Q369" s="55"/>
      <c r="R369" s="55"/>
      <c r="S369" s="55"/>
      <c r="T369" s="55"/>
      <c r="U369" s="55"/>
      <c r="V369" s="55"/>
      <c r="W369" s="55"/>
      <c r="X369" s="6"/>
      <c r="Y369" s="6"/>
      <c r="Z369" s="6"/>
      <c r="AA369" s="6"/>
      <c r="AB369" s="6"/>
      <c r="AC369" s="6"/>
      <c r="AD369" s="6"/>
      <c r="AE369" s="6"/>
      <c r="AF369" s="6"/>
      <c r="AG369" s="6"/>
      <c r="AH369" s="6"/>
      <c r="AI369" s="6"/>
      <c r="AJ369" s="6"/>
      <c r="AK369" s="6"/>
      <c r="AL369" s="6"/>
      <c r="AM369" s="6"/>
      <c r="AN369" s="6"/>
      <c r="AO369" s="6"/>
      <c r="AP369" s="6"/>
    </row>
    <row r="370" spans="1:42" ht="14.25" hidden="1" customHeight="1" x14ac:dyDescent="0.2">
      <c r="A370" s="6"/>
      <c r="B370" s="6"/>
      <c r="C370" s="6"/>
      <c r="D370" s="6"/>
      <c r="E370" s="6"/>
      <c r="F370" s="6"/>
      <c r="G370" s="54"/>
      <c r="H370" s="54"/>
      <c r="I370" s="54"/>
      <c r="J370" s="54"/>
      <c r="K370" s="54"/>
      <c r="L370" s="54"/>
      <c r="M370" s="54"/>
      <c r="N370" s="55"/>
      <c r="O370" s="55"/>
      <c r="P370" s="55"/>
      <c r="Q370" s="55"/>
      <c r="R370" s="55"/>
      <c r="S370" s="55"/>
      <c r="T370" s="55"/>
      <c r="U370" s="55"/>
      <c r="V370" s="55"/>
      <c r="W370" s="55"/>
      <c r="X370" s="6"/>
      <c r="Y370" s="6"/>
      <c r="Z370" s="6"/>
      <c r="AA370" s="6"/>
      <c r="AB370" s="6"/>
      <c r="AC370" s="6"/>
      <c r="AD370" s="6"/>
      <c r="AE370" s="6"/>
      <c r="AF370" s="6"/>
      <c r="AG370" s="6"/>
      <c r="AH370" s="6"/>
      <c r="AI370" s="6"/>
      <c r="AJ370" s="6"/>
      <c r="AK370" s="6"/>
      <c r="AL370" s="6"/>
      <c r="AM370" s="6"/>
      <c r="AN370" s="6"/>
      <c r="AO370" s="6"/>
      <c r="AP370" s="6"/>
    </row>
    <row r="371" spans="1:42" ht="14.25" hidden="1" customHeight="1" x14ac:dyDescent="0.2">
      <c r="A371" s="6"/>
      <c r="B371" s="6"/>
      <c r="C371" s="6"/>
      <c r="D371" s="6"/>
      <c r="E371" s="6"/>
      <c r="F371" s="6"/>
      <c r="G371" s="54"/>
      <c r="H371" s="54"/>
      <c r="I371" s="54"/>
      <c r="J371" s="54"/>
      <c r="K371" s="54"/>
      <c r="L371" s="54"/>
      <c r="M371" s="54"/>
      <c r="N371" s="55"/>
      <c r="O371" s="55"/>
      <c r="P371" s="55"/>
      <c r="Q371" s="55"/>
      <c r="R371" s="55"/>
      <c r="S371" s="55"/>
      <c r="T371" s="55"/>
      <c r="U371" s="55"/>
      <c r="V371" s="55"/>
      <c r="W371" s="55"/>
      <c r="X371" s="6"/>
      <c r="Y371" s="6"/>
      <c r="Z371" s="6"/>
      <c r="AA371" s="6"/>
      <c r="AB371" s="6"/>
      <c r="AC371" s="6"/>
      <c r="AD371" s="6"/>
      <c r="AE371" s="6"/>
      <c r="AF371" s="6"/>
      <c r="AG371" s="6"/>
      <c r="AH371" s="6"/>
      <c r="AI371" s="6"/>
      <c r="AJ371" s="6"/>
      <c r="AK371" s="6"/>
      <c r="AL371" s="6"/>
      <c r="AM371" s="6"/>
      <c r="AN371" s="6"/>
      <c r="AO371" s="6"/>
      <c r="AP371" s="6"/>
    </row>
    <row r="372" spans="1:42" ht="14.25" hidden="1" customHeight="1" x14ac:dyDescent="0.2">
      <c r="A372" s="6"/>
      <c r="B372" s="6"/>
      <c r="C372" s="6"/>
      <c r="D372" s="6"/>
      <c r="E372" s="6"/>
      <c r="F372" s="6"/>
      <c r="G372" s="54"/>
      <c r="H372" s="54"/>
      <c r="I372" s="54"/>
      <c r="J372" s="54"/>
      <c r="K372" s="54"/>
      <c r="L372" s="54"/>
      <c r="M372" s="54"/>
      <c r="N372" s="55"/>
      <c r="O372" s="55"/>
      <c r="P372" s="55"/>
      <c r="Q372" s="55"/>
      <c r="R372" s="55"/>
      <c r="S372" s="55"/>
      <c r="T372" s="55"/>
      <c r="U372" s="55"/>
      <c r="V372" s="55"/>
      <c r="W372" s="55"/>
      <c r="X372" s="6"/>
      <c r="Y372" s="6"/>
      <c r="Z372" s="6"/>
      <c r="AA372" s="6"/>
      <c r="AB372" s="6"/>
      <c r="AC372" s="6"/>
      <c r="AD372" s="6"/>
      <c r="AE372" s="6"/>
      <c r="AF372" s="6"/>
      <c r="AG372" s="6"/>
      <c r="AH372" s="6"/>
      <c r="AI372" s="6"/>
      <c r="AJ372" s="6"/>
      <c r="AK372" s="6"/>
      <c r="AL372" s="6"/>
      <c r="AM372" s="6"/>
      <c r="AN372" s="6"/>
      <c r="AO372" s="6"/>
      <c r="AP372" s="6"/>
    </row>
    <row r="373" spans="1:42" ht="14.25" hidden="1" customHeight="1" x14ac:dyDescent="0.2">
      <c r="A373" s="6"/>
      <c r="B373" s="6"/>
      <c r="C373" s="6"/>
      <c r="D373" s="6"/>
      <c r="E373" s="6"/>
      <c r="F373" s="6"/>
      <c r="G373" s="54"/>
      <c r="H373" s="54"/>
      <c r="I373" s="54"/>
      <c r="J373" s="54"/>
      <c r="K373" s="54"/>
      <c r="L373" s="54"/>
      <c r="M373" s="54"/>
      <c r="N373" s="55"/>
      <c r="O373" s="55"/>
      <c r="P373" s="55"/>
      <c r="Q373" s="55"/>
      <c r="R373" s="55"/>
      <c r="S373" s="55"/>
      <c r="T373" s="55"/>
      <c r="U373" s="55"/>
      <c r="V373" s="55"/>
      <c r="W373" s="55"/>
      <c r="X373" s="6"/>
      <c r="Y373" s="6"/>
      <c r="Z373" s="6"/>
      <c r="AA373" s="6"/>
      <c r="AB373" s="6"/>
      <c r="AC373" s="6"/>
      <c r="AD373" s="6"/>
      <c r="AE373" s="6"/>
      <c r="AF373" s="6"/>
      <c r="AG373" s="6"/>
      <c r="AH373" s="6"/>
      <c r="AI373" s="6"/>
      <c r="AJ373" s="6"/>
      <c r="AK373" s="6"/>
      <c r="AL373" s="6"/>
      <c r="AM373" s="6"/>
      <c r="AN373" s="6"/>
      <c r="AO373" s="6"/>
      <c r="AP373" s="6"/>
    </row>
    <row r="374" spans="1:42" ht="14.25" hidden="1" customHeight="1" x14ac:dyDescent="0.2">
      <c r="A374" s="6"/>
      <c r="B374" s="6"/>
      <c r="C374" s="6"/>
      <c r="D374" s="6"/>
      <c r="E374" s="6"/>
      <c r="F374" s="6"/>
      <c r="G374" s="54"/>
      <c r="H374" s="54"/>
      <c r="I374" s="54"/>
      <c r="J374" s="54"/>
      <c r="K374" s="54"/>
      <c r="L374" s="54"/>
      <c r="M374" s="54"/>
      <c r="N374" s="55"/>
      <c r="O374" s="55"/>
      <c r="P374" s="55"/>
      <c r="Q374" s="55"/>
      <c r="R374" s="55"/>
      <c r="S374" s="55"/>
      <c r="T374" s="55"/>
      <c r="U374" s="55"/>
      <c r="V374" s="55"/>
      <c r="W374" s="55"/>
      <c r="X374" s="6"/>
      <c r="Y374" s="6"/>
      <c r="Z374" s="6"/>
      <c r="AA374" s="6"/>
      <c r="AB374" s="6"/>
      <c r="AC374" s="6"/>
      <c r="AD374" s="6"/>
      <c r="AE374" s="6"/>
      <c r="AF374" s="6"/>
      <c r="AG374" s="6"/>
      <c r="AH374" s="6"/>
      <c r="AI374" s="6"/>
      <c r="AJ374" s="6"/>
      <c r="AK374" s="6"/>
      <c r="AL374" s="6"/>
      <c r="AM374" s="6"/>
      <c r="AN374" s="6"/>
      <c r="AO374" s="6"/>
      <c r="AP374" s="6"/>
    </row>
    <row r="375" spans="1:42" ht="14.25" hidden="1" customHeight="1" x14ac:dyDescent="0.2">
      <c r="A375" s="6"/>
      <c r="B375" s="6"/>
      <c r="C375" s="6"/>
      <c r="D375" s="6"/>
      <c r="E375" s="6"/>
      <c r="F375" s="6"/>
      <c r="G375" s="54"/>
      <c r="H375" s="54"/>
      <c r="I375" s="54"/>
      <c r="J375" s="54"/>
      <c r="K375" s="54"/>
      <c r="L375" s="54"/>
      <c r="M375" s="54"/>
      <c r="N375" s="55"/>
      <c r="O375" s="55"/>
      <c r="P375" s="55"/>
      <c r="Q375" s="55"/>
      <c r="R375" s="55"/>
      <c r="S375" s="55"/>
      <c r="T375" s="55"/>
      <c r="U375" s="55"/>
      <c r="V375" s="55"/>
      <c r="W375" s="55"/>
      <c r="X375" s="6"/>
      <c r="Y375" s="6"/>
      <c r="Z375" s="6"/>
      <c r="AA375" s="6"/>
      <c r="AB375" s="6"/>
      <c r="AC375" s="6"/>
      <c r="AD375" s="6"/>
      <c r="AE375" s="6"/>
      <c r="AF375" s="6"/>
      <c r="AG375" s="6"/>
      <c r="AH375" s="6"/>
      <c r="AI375" s="6"/>
      <c r="AJ375" s="6"/>
      <c r="AK375" s="6"/>
      <c r="AL375" s="6"/>
      <c r="AM375" s="6"/>
      <c r="AN375" s="6"/>
      <c r="AO375" s="6"/>
      <c r="AP375" s="6"/>
    </row>
    <row r="376" spans="1:42" ht="14.25" hidden="1" customHeight="1" x14ac:dyDescent="0.2">
      <c r="A376" s="6"/>
      <c r="B376" s="6"/>
      <c r="C376" s="6"/>
      <c r="D376" s="6"/>
      <c r="E376" s="6"/>
      <c r="F376" s="6"/>
      <c r="G376" s="54"/>
      <c r="H376" s="54"/>
      <c r="I376" s="54"/>
      <c r="J376" s="54"/>
      <c r="K376" s="54"/>
      <c r="L376" s="54"/>
      <c r="M376" s="54"/>
      <c r="N376" s="55"/>
      <c r="O376" s="55"/>
      <c r="P376" s="55"/>
      <c r="Q376" s="55"/>
      <c r="R376" s="55"/>
      <c r="S376" s="55"/>
      <c r="T376" s="55"/>
      <c r="U376" s="55"/>
      <c r="V376" s="55"/>
      <c r="W376" s="55"/>
      <c r="X376" s="6"/>
      <c r="Y376" s="6"/>
      <c r="Z376" s="6"/>
      <c r="AA376" s="6"/>
      <c r="AB376" s="6"/>
      <c r="AC376" s="6"/>
      <c r="AD376" s="6"/>
      <c r="AE376" s="6"/>
      <c r="AF376" s="6"/>
      <c r="AG376" s="6"/>
      <c r="AH376" s="6"/>
      <c r="AI376" s="6"/>
      <c r="AJ376" s="6"/>
      <c r="AK376" s="6"/>
      <c r="AL376" s="6"/>
      <c r="AM376" s="6"/>
      <c r="AN376" s="6"/>
      <c r="AO376" s="6"/>
      <c r="AP376" s="6"/>
    </row>
    <row r="377" spans="1:42" ht="14.25" hidden="1" customHeight="1" x14ac:dyDescent="0.2">
      <c r="A377" s="6"/>
      <c r="B377" s="6"/>
      <c r="C377" s="6"/>
      <c r="D377" s="6"/>
      <c r="E377" s="6"/>
      <c r="F377" s="6"/>
      <c r="G377" s="54"/>
      <c r="H377" s="54"/>
      <c r="I377" s="54"/>
      <c r="J377" s="54"/>
      <c r="K377" s="54"/>
      <c r="L377" s="54"/>
      <c r="M377" s="54"/>
      <c r="N377" s="55"/>
      <c r="O377" s="55"/>
      <c r="P377" s="55"/>
      <c r="Q377" s="55"/>
      <c r="R377" s="55"/>
      <c r="S377" s="55"/>
      <c r="T377" s="55"/>
      <c r="U377" s="55"/>
      <c r="V377" s="55"/>
      <c r="W377" s="55"/>
      <c r="X377" s="6"/>
      <c r="Y377" s="6"/>
      <c r="Z377" s="6"/>
      <c r="AA377" s="6"/>
      <c r="AB377" s="6"/>
      <c r="AC377" s="6"/>
      <c r="AD377" s="6"/>
      <c r="AE377" s="6"/>
      <c r="AF377" s="6"/>
      <c r="AG377" s="6"/>
      <c r="AH377" s="6"/>
      <c r="AI377" s="6"/>
      <c r="AJ377" s="6"/>
      <c r="AK377" s="6"/>
      <c r="AL377" s="6"/>
      <c r="AM377" s="6"/>
      <c r="AN377" s="6"/>
      <c r="AO377" s="6"/>
      <c r="AP377" s="6"/>
    </row>
    <row r="378" spans="1:42" ht="14.25" hidden="1" customHeight="1" x14ac:dyDescent="0.2">
      <c r="A378" s="6"/>
      <c r="B378" s="6"/>
      <c r="C378" s="6"/>
      <c r="D378" s="6"/>
      <c r="E378" s="6"/>
      <c r="F378" s="6"/>
      <c r="G378" s="54"/>
      <c r="H378" s="54"/>
      <c r="I378" s="54"/>
      <c r="J378" s="54"/>
      <c r="K378" s="54"/>
      <c r="L378" s="54"/>
      <c r="M378" s="54"/>
      <c r="N378" s="55"/>
      <c r="O378" s="55"/>
      <c r="P378" s="55"/>
      <c r="Q378" s="55"/>
      <c r="R378" s="55"/>
      <c r="S378" s="55"/>
      <c r="T378" s="55"/>
      <c r="U378" s="55"/>
      <c r="V378" s="55"/>
      <c r="W378" s="55"/>
      <c r="X378" s="6"/>
      <c r="Y378" s="6"/>
      <c r="Z378" s="6"/>
      <c r="AA378" s="6"/>
      <c r="AB378" s="6"/>
      <c r="AC378" s="6"/>
      <c r="AD378" s="6"/>
      <c r="AE378" s="6"/>
      <c r="AF378" s="6"/>
      <c r="AG378" s="6"/>
      <c r="AH378" s="6"/>
      <c r="AI378" s="6"/>
      <c r="AJ378" s="6"/>
      <c r="AK378" s="6"/>
      <c r="AL378" s="6"/>
      <c r="AM378" s="6"/>
      <c r="AN378" s="6"/>
      <c r="AO378" s="6"/>
      <c r="AP378" s="6"/>
    </row>
    <row r="379" spans="1:42" ht="14.25" hidden="1" customHeight="1" x14ac:dyDescent="0.2">
      <c r="A379" s="6"/>
      <c r="B379" s="6"/>
      <c r="C379" s="6"/>
      <c r="D379" s="6"/>
      <c r="E379" s="6"/>
      <c r="F379" s="6"/>
      <c r="G379" s="54"/>
      <c r="H379" s="54"/>
      <c r="I379" s="54"/>
      <c r="J379" s="54"/>
      <c r="K379" s="54"/>
      <c r="L379" s="54"/>
      <c r="M379" s="54"/>
      <c r="N379" s="55"/>
      <c r="O379" s="55"/>
      <c r="P379" s="55"/>
      <c r="Q379" s="55"/>
      <c r="R379" s="55"/>
      <c r="S379" s="55"/>
      <c r="T379" s="55"/>
      <c r="U379" s="55"/>
      <c r="V379" s="55"/>
      <c r="W379" s="55"/>
      <c r="X379" s="6"/>
      <c r="Y379" s="6"/>
      <c r="Z379" s="6"/>
      <c r="AA379" s="6"/>
      <c r="AB379" s="6"/>
      <c r="AC379" s="6"/>
      <c r="AD379" s="6"/>
      <c r="AE379" s="6"/>
      <c r="AF379" s="6"/>
      <c r="AG379" s="6"/>
      <c r="AH379" s="6"/>
      <c r="AI379" s="6"/>
      <c r="AJ379" s="6"/>
      <c r="AK379" s="6"/>
      <c r="AL379" s="6"/>
      <c r="AM379" s="6"/>
      <c r="AN379" s="6"/>
      <c r="AO379" s="6"/>
      <c r="AP379" s="6"/>
    </row>
    <row r="380" spans="1:42" ht="14.25" hidden="1" customHeight="1" x14ac:dyDescent="0.2">
      <c r="A380" s="6"/>
      <c r="B380" s="6"/>
      <c r="C380" s="6"/>
      <c r="D380" s="6"/>
      <c r="E380" s="6"/>
      <c r="F380" s="6"/>
      <c r="G380" s="54"/>
      <c r="H380" s="54"/>
      <c r="I380" s="54"/>
      <c r="J380" s="54"/>
      <c r="K380" s="54"/>
      <c r="L380" s="54"/>
      <c r="M380" s="54"/>
      <c r="N380" s="55"/>
      <c r="O380" s="55"/>
      <c r="P380" s="55"/>
      <c r="Q380" s="55"/>
      <c r="R380" s="55"/>
      <c r="S380" s="55"/>
      <c r="T380" s="55"/>
      <c r="U380" s="55"/>
      <c r="V380" s="55"/>
      <c r="W380" s="55"/>
      <c r="X380" s="6"/>
      <c r="Y380" s="6"/>
      <c r="Z380" s="6"/>
      <c r="AA380" s="6"/>
      <c r="AB380" s="6"/>
      <c r="AC380" s="6"/>
      <c r="AD380" s="6"/>
      <c r="AE380" s="6"/>
      <c r="AF380" s="6"/>
      <c r="AG380" s="6"/>
      <c r="AH380" s="6"/>
      <c r="AI380" s="6"/>
      <c r="AJ380" s="6"/>
      <c r="AK380" s="6"/>
      <c r="AL380" s="6"/>
      <c r="AM380" s="6"/>
      <c r="AN380" s="6"/>
      <c r="AO380" s="6"/>
      <c r="AP380" s="6"/>
    </row>
    <row r="381" spans="1:42" ht="14.25" hidden="1" customHeight="1" x14ac:dyDescent="0.2">
      <c r="A381" s="6"/>
      <c r="B381" s="6"/>
      <c r="C381" s="6"/>
      <c r="D381" s="6"/>
      <c r="E381" s="6"/>
      <c r="F381" s="6"/>
      <c r="G381" s="54"/>
      <c r="H381" s="54"/>
      <c r="I381" s="54"/>
      <c r="J381" s="54"/>
      <c r="K381" s="54"/>
      <c r="L381" s="54"/>
      <c r="M381" s="54"/>
      <c r="N381" s="55"/>
      <c r="O381" s="55"/>
      <c r="P381" s="55"/>
      <c r="Q381" s="55"/>
      <c r="R381" s="55"/>
      <c r="S381" s="55"/>
      <c r="T381" s="55"/>
      <c r="U381" s="55"/>
      <c r="V381" s="55"/>
      <c r="W381" s="55"/>
      <c r="X381" s="6"/>
      <c r="Y381" s="6"/>
      <c r="Z381" s="6"/>
      <c r="AA381" s="6"/>
      <c r="AB381" s="6"/>
      <c r="AC381" s="6"/>
      <c r="AD381" s="6"/>
      <c r="AE381" s="6"/>
      <c r="AF381" s="6"/>
      <c r="AG381" s="6"/>
      <c r="AH381" s="6"/>
      <c r="AI381" s="6"/>
      <c r="AJ381" s="6"/>
      <c r="AK381" s="6"/>
      <c r="AL381" s="6"/>
      <c r="AM381" s="6"/>
      <c r="AN381" s="6"/>
      <c r="AO381" s="6"/>
      <c r="AP381" s="6"/>
    </row>
    <row r="382" spans="1:42" ht="14.25" hidden="1" customHeight="1" x14ac:dyDescent="0.2">
      <c r="A382" s="6"/>
      <c r="B382" s="6"/>
      <c r="C382" s="6"/>
      <c r="D382" s="6"/>
      <c r="E382" s="6"/>
      <c r="F382" s="6"/>
      <c r="G382" s="54"/>
      <c r="H382" s="54"/>
      <c r="I382" s="54"/>
      <c r="J382" s="54"/>
      <c r="K382" s="54"/>
      <c r="L382" s="54"/>
      <c r="M382" s="54"/>
      <c r="N382" s="55"/>
      <c r="O382" s="55"/>
      <c r="P382" s="55"/>
      <c r="Q382" s="55"/>
      <c r="R382" s="55"/>
      <c r="S382" s="55"/>
      <c r="T382" s="55"/>
      <c r="U382" s="55"/>
      <c r="V382" s="55"/>
      <c r="W382" s="55"/>
      <c r="X382" s="6"/>
      <c r="Y382" s="6"/>
      <c r="Z382" s="6"/>
      <c r="AA382" s="6"/>
      <c r="AB382" s="6"/>
      <c r="AC382" s="6"/>
      <c r="AD382" s="6"/>
      <c r="AE382" s="6"/>
      <c r="AF382" s="6"/>
      <c r="AG382" s="6"/>
      <c r="AH382" s="6"/>
      <c r="AI382" s="6"/>
      <c r="AJ382" s="6"/>
      <c r="AK382" s="6"/>
      <c r="AL382" s="6"/>
      <c r="AM382" s="6"/>
      <c r="AN382" s="6"/>
      <c r="AO382" s="6"/>
      <c r="AP382" s="6"/>
    </row>
    <row r="383" spans="1:42" ht="14.25" hidden="1" customHeight="1" x14ac:dyDescent="0.2">
      <c r="A383" s="6"/>
      <c r="B383" s="6"/>
      <c r="C383" s="6"/>
      <c r="D383" s="6"/>
      <c r="E383" s="6"/>
      <c r="F383" s="6"/>
      <c r="G383" s="54"/>
      <c r="H383" s="54"/>
      <c r="I383" s="54"/>
      <c r="J383" s="54"/>
      <c r="K383" s="54"/>
      <c r="L383" s="54"/>
      <c r="M383" s="54"/>
      <c r="N383" s="55"/>
      <c r="O383" s="55"/>
      <c r="P383" s="55"/>
      <c r="Q383" s="55"/>
      <c r="R383" s="55"/>
      <c r="S383" s="55"/>
      <c r="T383" s="55"/>
      <c r="U383" s="55"/>
      <c r="V383" s="55"/>
      <c r="W383" s="55"/>
      <c r="X383" s="6"/>
      <c r="Y383" s="6"/>
      <c r="Z383" s="6"/>
      <c r="AA383" s="6"/>
      <c r="AB383" s="6"/>
      <c r="AC383" s="6"/>
      <c r="AD383" s="6"/>
      <c r="AE383" s="6"/>
      <c r="AF383" s="6"/>
      <c r="AG383" s="6"/>
      <c r="AH383" s="6"/>
      <c r="AI383" s="6"/>
      <c r="AJ383" s="6"/>
      <c r="AK383" s="6"/>
      <c r="AL383" s="6"/>
      <c r="AM383" s="6"/>
      <c r="AN383" s="6"/>
      <c r="AO383" s="6"/>
      <c r="AP383" s="6"/>
    </row>
    <row r="384" spans="1:42" ht="14.25" hidden="1" customHeight="1" x14ac:dyDescent="0.2">
      <c r="A384" s="6"/>
      <c r="B384" s="6"/>
      <c r="C384" s="6"/>
      <c r="D384" s="6"/>
      <c r="E384" s="6"/>
      <c r="F384" s="6"/>
      <c r="G384" s="54"/>
      <c r="H384" s="54"/>
      <c r="I384" s="54"/>
      <c r="J384" s="54"/>
      <c r="K384" s="54"/>
      <c r="L384" s="54"/>
      <c r="M384" s="54"/>
      <c r="N384" s="55"/>
      <c r="O384" s="55"/>
      <c r="P384" s="55"/>
      <c r="Q384" s="55"/>
      <c r="R384" s="55"/>
      <c r="S384" s="55"/>
      <c r="T384" s="55"/>
      <c r="U384" s="55"/>
      <c r="V384" s="55"/>
      <c r="W384" s="55"/>
      <c r="X384" s="6"/>
      <c r="Y384" s="6"/>
      <c r="Z384" s="6"/>
      <c r="AA384" s="6"/>
      <c r="AB384" s="6"/>
      <c r="AC384" s="6"/>
      <c r="AD384" s="6"/>
      <c r="AE384" s="6"/>
      <c r="AF384" s="6"/>
      <c r="AG384" s="6"/>
      <c r="AH384" s="6"/>
      <c r="AI384" s="6"/>
      <c r="AJ384" s="6"/>
      <c r="AK384" s="6"/>
      <c r="AL384" s="6"/>
      <c r="AM384" s="6"/>
      <c r="AN384" s="6"/>
      <c r="AO384" s="6"/>
      <c r="AP384" s="6"/>
    </row>
    <row r="385" spans="1:42" ht="14.25" hidden="1" customHeight="1" x14ac:dyDescent="0.2">
      <c r="A385" s="6"/>
      <c r="B385" s="6"/>
      <c r="C385" s="6"/>
      <c r="D385" s="6"/>
      <c r="E385" s="6"/>
      <c r="F385" s="6"/>
      <c r="G385" s="54"/>
      <c r="H385" s="54"/>
      <c r="I385" s="54"/>
      <c r="J385" s="54"/>
      <c r="K385" s="54"/>
      <c r="L385" s="54"/>
      <c r="M385" s="54"/>
      <c r="N385" s="55"/>
      <c r="O385" s="55"/>
      <c r="P385" s="55"/>
      <c r="Q385" s="55"/>
      <c r="R385" s="55"/>
      <c r="S385" s="55"/>
      <c r="T385" s="55"/>
      <c r="U385" s="55"/>
      <c r="V385" s="55"/>
      <c r="W385" s="55"/>
      <c r="X385" s="6"/>
      <c r="Y385" s="6"/>
      <c r="Z385" s="6"/>
      <c r="AA385" s="6"/>
      <c r="AB385" s="6"/>
      <c r="AC385" s="6"/>
      <c r="AD385" s="6"/>
      <c r="AE385" s="6"/>
      <c r="AF385" s="6"/>
      <c r="AG385" s="6"/>
      <c r="AH385" s="6"/>
      <c r="AI385" s="6"/>
      <c r="AJ385" s="6"/>
      <c r="AK385" s="6"/>
      <c r="AL385" s="6"/>
      <c r="AM385" s="6"/>
      <c r="AN385" s="6"/>
      <c r="AO385" s="6"/>
      <c r="AP385" s="6"/>
    </row>
    <row r="386" spans="1:42" ht="14.25" hidden="1" customHeight="1" x14ac:dyDescent="0.2">
      <c r="A386" s="6"/>
      <c r="B386" s="6"/>
      <c r="C386" s="6"/>
      <c r="D386" s="6"/>
      <c r="E386" s="6"/>
      <c r="F386" s="6"/>
      <c r="G386" s="54"/>
      <c r="H386" s="54"/>
      <c r="I386" s="54"/>
      <c r="J386" s="54"/>
      <c r="K386" s="54"/>
      <c r="L386" s="54"/>
      <c r="M386" s="54"/>
      <c r="N386" s="55"/>
      <c r="O386" s="55"/>
      <c r="P386" s="55"/>
      <c r="Q386" s="55"/>
      <c r="R386" s="55"/>
      <c r="S386" s="55"/>
      <c r="T386" s="55"/>
      <c r="U386" s="55"/>
      <c r="V386" s="55"/>
      <c r="W386" s="55"/>
      <c r="X386" s="6"/>
      <c r="Y386" s="6"/>
      <c r="Z386" s="6"/>
      <c r="AA386" s="6"/>
      <c r="AB386" s="6"/>
      <c r="AC386" s="6"/>
      <c r="AD386" s="6"/>
      <c r="AE386" s="6"/>
      <c r="AF386" s="6"/>
      <c r="AG386" s="6"/>
      <c r="AH386" s="6"/>
      <c r="AI386" s="6"/>
      <c r="AJ386" s="6"/>
      <c r="AK386" s="6"/>
      <c r="AL386" s="6"/>
      <c r="AM386" s="6"/>
      <c r="AN386" s="6"/>
      <c r="AO386" s="6"/>
      <c r="AP386" s="6"/>
    </row>
    <row r="387" spans="1:42" ht="14.25" hidden="1" customHeight="1" x14ac:dyDescent="0.2">
      <c r="A387" s="6"/>
      <c r="B387" s="6"/>
      <c r="C387" s="6"/>
      <c r="D387" s="6"/>
      <c r="E387" s="6"/>
      <c r="F387" s="6"/>
      <c r="G387" s="54"/>
      <c r="H387" s="54"/>
      <c r="I387" s="54"/>
      <c r="J387" s="54"/>
      <c r="K387" s="54"/>
      <c r="L387" s="54"/>
      <c r="M387" s="54"/>
      <c r="N387" s="55"/>
      <c r="O387" s="55"/>
      <c r="P387" s="55"/>
      <c r="Q387" s="55"/>
      <c r="R387" s="55"/>
      <c r="S387" s="55"/>
      <c r="T387" s="55"/>
      <c r="U387" s="55"/>
      <c r="V387" s="55"/>
      <c r="W387" s="55"/>
      <c r="X387" s="6"/>
      <c r="Y387" s="6"/>
      <c r="Z387" s="6"/>
      <c r="AA387" s="6"/>
      <c r="AB387" s="6"/>
      <c r="AC387" s="6"/>
      <c r="AD387" s="6"/>
      <c r="AE387" s="6"/>
      <c r="AF387" s="6"/>
      <c r="AG387" s="6"/>
      <c r="AH387" s="6"/>
      <c r="AI387" s="6"/>
      <c r="AJ387" s="6"/>
      <c r="AK387" s="6"/>
      <c r="AL387" s="6"/>
      <c r="AM387" s="6"/>
      <c r="AN387" s="6"/>
      <c r="AO387" s="6"/>
      <c r="AP387" s="6"/>
    </row>
    <row r="388" spans="1:42" ht="14.25" hidden="1" customHeight="1" x14ac:dyDescent="0.2">
      <c r="A388" s="6"/>
      <c r="B388" s="6"/>
      <c r="C388" s="6"/>
      <c r="D388" s="6"/>
      <c r="E388" s="6"/>
      <c r="F388" s="6"/>
      <c r="G388" s="54"/>
      <c r="H388" s="54"/>
      <c r="I388" s="54"/>
      <c r="J388" s="54"/>
      <c r="K388" s="54"/>
      <c r="L388" s="54"/>
      <c r="M388" s="54"/>
      <c r="N388" s="55"/>
      <c r="O388" s="55"/>
      <c r="P388" s="55"/>
      <c r="Q388" s="55"/>
      <c r="R388" s="55"/>
      <c r="S388" s="55"/>
      <c r="T388" s="55"/>
      <c r="U388" s="55"/>
      <c r="V388" s="55"/>
      <c r="W388" s="55"/>
      <c r="X388" s="6"/>
      <c r="Y388" s="6"/>
      <c r="Z388" s="6"/>
      <c r="AA388" s="6"/>
      <c r="AB388" s="6"/>
      <c r="AC388" s="6"/>
      <c r="AD388" s="6"/>
      <c r="AE388" s="6"/>
      <c r="AF388" s="6"/>
      <c r="AG388" s="6"/>
      <c r="AH388" s="6"/>
      <c r="AI388" s="6"/>
      <c r="AJ388" s="6"/>
      <c r="AK388" s="6"/>
      <c r="AL388" s="6"/>
      <c r="AM388" s="6"/>
      <c r="AN388" s="6"/>
      <c r="AO388" s="6"/>
      <c r="AP388" s="6"/>
    </row>
    <row r="389" spans="1:42" ht="14.25" hidden="1" customHeight="1" x14ac:dyDescent="0.2">
      <c r="A389" s="6"/>
      <c r="B389" s="6"/>
      <c r="C389" s="6"/>
      <c r="D389" s="6"/>
      <c r="E389" s="6"/>
      <c r="F389" s="6"/>
      <c r="G389" s="54"/>
      <c r="H389" s="54"/>
      <c r="I389" s="54"/>
      <c r="J389" s="54"/>
      <c r="K389" s="54"/>
      <c r="L389" s="54"/>
      <c r="M389" s="54"/>
      <c r="N389" s="55"/>
      <c r="O389" s="55"/>
      <c r="P389" s="55"/>
      <c r="Q389" s="55"/>
      <c r="R389" s="55"/>
      <c r="S389" s="55"/>
      <c r="T389" s="55"/>
      <c r="U389" s="55"/>
      <c r="V389" s="55"/>
      <c r="W389" s="55"/>
      <c r="X389" s="6"/>
      <c r="Y389" s="6"/>
      <c r="Z389" s="6"/>
      <c r="AA389" s="6"/>
      <c r="AB389" s="6"/>
      <c r="AC389" s="6"/>
      <c r="AD389" s="6"/>
      <c r="AE389" s="6"/>
      <c r="AF389" s="6"/>
      <c r="AG389" s="6"/>
      <c r="AH389" s="6"/>
      <c r="AI389" s="6"/>
      <c r="AJ389" s="6"/>
      <c r="AK389" s="6"/>
      <c r="AL389" s="6"/>
      <c r="AM389" s="6"/>
      <c r="AN389" s="6"/>
      <c r="AO389" s="6"/>
      <c r="AP389" s="6"/>
    </row>
    <row r="390" spans="1:42" ht="14.25" hidden="1" customHeight="1" x14ac:dyDescent="0.2">
      <c r="A390" s="6"/>
      <c r="B390" s="6"/>
      <c r="C390" s="6"/>
      <c r="D390" s="6"/>
      <c r="E390" s="6"/>
      <c r="F390" s="6"/>
      <c r="G390" s="54"/>
      <c r="H390" s="54"/>
      <c r="I390" s="54"/>
      <c r="J390" s="54"/>
      <c r="K390" s="54"/>
      <c r="L390" s="54"/>
      <c r="M390" s="54"/>
      <c r="N390" s="55"/>
      <c r="O390" s="55"/>
      <c r="P390" s="55"/>
      <c r="Q390" s="55"/>
      <c r="R390" s="55"/>
      <c r="S390" s="55"/>
      <c r="T390" s="55"/>
      <c r="U390" s="55"/>
      <c r="V390" s="55"/>
      <c r="W390" s="55"/>
      <c r="X390" s="6"/>
      <c r="Y390" s="6"/>
      <c r="Z390" s="6"/>
      <c r="AA390" s="6"/>
      <c r="AB390" s="6"/>
      <c r="AC390" s="6"/>
      <c r="AD390" s="6"/>
      <c r="AE390" s="6"/>
      <c r="AF390" s="6"/>
      <c r="AG390" s="6"/>
      <c r="AH390" s="6"/>
      <c r="AI390" s="6"/>
      <c r="AJ390" s="6"/>
      <c r="AK390" s="6"/>
      <c r="AL390" s="6"/>
      <c r="AM390" s="6"/>
      <c r="AN390" s="6"/>
      <c r="AO390" s="6"/>
      <c r="AP390" s="6"/>
    </row>
    <row r="391" spans="1:42" ht="14.25" hidden="1" customHeight="1" x14ac:dyDescent="0.2">
      <c r="A391" s="6"/>
      <c r="B391" s="6"/>
      <c r="C391" s="6"/>
      <c r="D391" s="6"/>
      <c r="E391" s="6"/>
      <c r="F391" s="6"/>
      <c r="G391" s="54"/>
      <c r="H391" s="54"/>
      <c r="I391" s="54"/>
      <c r="J391" s="54"/>
      <c r="K391" s="54"/>
      <c r="L391" s="54"/>
      <c r="M391" s="54"/>
      <c r="N391" s="55"/>
      <c r="O391" s="55"/>
      <c r="P391" s="55"/>
      <c r="Q391" s="55"/>
      <c r="R391" s="55"/>
      <c r="S391" s="55"/>
      <c r="T391" s="55"/>
      <c r="U391" s="55"/>
      <c r="V391" s="55"/>
      <c r="W391" s="55"/>
      <c r="X391" s="6"/>
      <c r="Y391" s="6"/>
      <c r="Z391" s="6"/>
      <c r="AA391" s="6"/>
      <c r="AB391" s="6"/>
      <c r="AC391" s="6"/>
      <c r="AD391" s="6"/>
      <c r="AE391" s="6"/>
      <c r="AF391" s="6"/>
      <c r="AG391" s="6"/>
      <c r="AH391" s="6"/>
      <c r="AI391" s="6"/>
      <c r="AJ391" s="6"/>
      <c r="AK391" s="6"/>
      <c r="AL391" s="6"/>
      <c r="AM391" s="6"/>
      <c r="AN391" s="6"/>
      <c r="AO391" s="6"/>
      <c r="AP391" s="6"/>
    </row>
    <row r="392" spans="1:42" ht="14.25" hidden="1" customHeight="1" x14ac:dyDescent="0.2">
      <c r="A392" s="6"/>
      <c r="B392" s="6"/>
      <c r="C392" s="6"/>
      <c r="D392" s="6"/>
      <c r="E392" s="6"/>
      <c r="F392" s="6"/>
      <c r="G392" s="54"/>
      <c r="H392" s="54"/>
      <c r="I392" s="54"/>
      <c r="J392" s="54"/>
      <c r="K392" s="54"/>
      <c r="L392" s="54"/>
      <c r="M392" s="54"/>
      <c r="N392" s="55"/>
      <c r="O392" s="55"/>
      <c r="P392" s="55"/>
      <c r="Q392" s="55"/>
      <c r="R392" s="55"/>
      <c r="S392" s="55"/>
      <c r="T392" s="55"/>
      <c r="U392" s="55"/>
      <c r="V392" s="55"/>
      <c r="W392" s="55"/>
      <c r="X392" s="6"/>
      <c r="Y392" s="6"/>
      <c r="Z392" s="6"/>
      <c r="AA392" s="6"/>
      <c r="AB392" s="6"/>
      <c r="AC392" s="6"/>
      <c r="AD392" s="6"/>
      <c r="AE392" s="6"/>
      <c r="AF392" s="6"/>
      <c r="AG392" s="6"/>
      <c r="AH392" s="6"/>
      <c r="AI392" s="6"/>
      <c r="AJ392" s="6"/>
      <c r="AK392" s="6"/>
      <c r="AL392" s="6"/>
      <c r="AM392" s="6"/>
      <c r="AN392" s="6"/>
      <c r="AO392" s="6"/>
      <c r="AP392" s="6"/>
    </row>
    <row r="393" spans="1:42" ht="14.25" hidden="1" customHeight="1" x14ac:dyDescent="0.2">
      <c r="A393" s="6"/>
      <c r="B393" s="6"/>
      <c r="C393" s="6"/>
      <c r="D393" s="6"/>
      <c r="E393" s="6"/>
      <c r="F393" s="6"/>
      <c r="G393" s="54"/>
      <c r="H393" s="54"/>
      <c r="I393" s="54"/>
      <c r="J393" s="54"/>
      <c r="K393" s="54"/>
      <c r="L393" s="54"/>
      <c r="M393" s="54"/>
      <c r="N393" s="55"/>
      <c r="O393" s="55"/>
      <c r="P393" s="55"/>
      <c r="Q393" s="55"/>
      <c r="R393" s="55"/>
      <c r="S393" s="55"/>
      <c r="T393" s="55"/>
      <c r="U393" s="55"/>
      <c r="V393" s="55"/>
      <c r="W393" s="55"/>
      <c r="X393" s="6"/>
      <c r="Y393" s="6"/>
      <c r="Z393" s="6"/>
      <c r="AA393" s="6"/>
      <c r="AB393" s="6"/>
      <c r="AC393" s="6"/>
      <c r="AD393" s="6"/>
      <c r="AE393" s="6"/>
      <c r="AF393" s="6"/>
      <c r="AG393" s="6"/>
      <c r="AH393" s="6"/>
      <c r="AI393" s="6"/>
      <c r="AJ393" s="6"/>
      <c r="AK393" s="6"/>
      <c r="AL393" s="6"/>
      <c r="AM393" s="6"/>
      <c r="AN393" s="6"/>
      <c r="AO393" s="6"/>
      <c r="AP393" s="6"/>
    </row>
    <row r="394" spans="1:42" ht="14.25" hidden="1" customHeight="1" x14ac:dyDescent="0.2">
      <c r="A394" s="6"/>
      <c r="B394" s="6"/>
      <c r="C394" s="6"/>
      <c r="D394" s="6"/>
      <c r="E394" s="6"/>
      <c r="F394" s="6"/>
      <c r="G394" s="54"/>
      <c r="H394" s="54"/>
      <c r="I394" s="54"/>
      <c r="J394" s="54"/>
      <c r="K394" s="54"/>
      <c r="L394" s="54"/>
      <c r="M394" s="54"/>
      <c r="N394" s="55"/>
      <c r="O394" s="55"/>
      <c r="P394" s="55"/>
      <c r="Q394" s="55"/>
      <c r="R394" s="55"/>
      <c r="S394" s="55"/>
      <c r="T394" s="55"/>
      <c r="U394" s="55"/>
      <c r="V394" s="55"/>
      <c r="W394" s="55"/>
      <c r="X394" s="6"/>
      <c r="Y394" s="6"/>
      <c r="Z394" s="6"/>
      <c r="AA394" s="6"/>
      <c r="AB394" s="6"/>
      <c r="AC394" s="6"/>
      <c r="AD394" s="6"/>
      <c r="AE394" s="6"/>
      <c r="AF394" s="6"/>
      <c r="AG394" s="6"/>
      <c r="AH394" s="6"/>
      <c r="AI394" s="6"/>
      <c r="AJ394" s="6"/>
      <c r="AK394" s="6"/>
      <c r="AL394" s="6"/>
      <c r="AM394" s="6"/>
      <c r="AN394" s="6"/>
      <c r="AO394" s="6"/>
      <c r="AP394" s="6"/>
    </row>
    <row r="395" spans="1:42" ht="14.25" hidden="1" customHeight="1" x14ac:dyDescent="0.2">
      <c r="A395" s="6"/>
      <c r="B395" s="6"/>
      <c r="C395" s="6"/>
      <c r="D395" s="6"/>
      <c r="E395" s="6"/>
      <c r="F395" s="6"/>
      <c r="G395" s="54"/>
      <c r="H395" s="54"/>
      <c r="I395" s="54"/>
      <c r="J395" s="54"/>
      <c r="K395" s="54"/>
      <c r="L395" s="54"/>
      <c r="M395" s="54"/>
      <c r="N395" s="55"/>
      <c r="O395" s="55"/>
      <c r="P395" s="55"/>
      <c r="Q395" s="55"/>
      <c r="R395" s="55"/>
      <c r="S395" s="55"/>
      <c r="T395" s="55"/>
      <c r="U395" s="55"/>
      <c r="V395" s="55"/>
      <c r="W395" s="55"/>
      <c r="X395" s="6"/>
      <c r="Y395" s="6"/>
      <c r="Z395" s="6"/>
      <c r="AA395" s="6"/>
      <c r="AB395" s="6"/>
      <c r="AC395" s="6"/>
      <c r="AD395" s="6"/>
      <c r="AE395" s="6"/>
      <c r="AF395" s="6"/>
      <c r="AG395" s="6"/>
      <c r="AH395" s="6"/>
      <c r="AI395" s="6"/>
      <c r="AJ395" s="6"/>
      <c r="AK395" s="6"/>
      <c r="AL395" s="6"/>
      <c r="AM395" s="6"/>
      <c r="AN395" s="6"/>
      <c r="AO395" s="6"/>
      <c r="AP395" s="6"/>
    </row>
    <row r="396" spans="1:42" ht="14.25" hidden="1" customHeight="1" x14ac:dyDescent="0.2">
      <c r="A396" s="6"/>
      <c r="B396" s="6"/>
      <c r="C396" s="6"/>
      <c r="D396" s="6"/>
      <c r="E396" s="6"/>
      <c r="F396" s="6"/>
      <c r="G396" s="54"/>
      <c r="H396" s="54"/>
      <c r="I396" s="54"/>
      <c r="J396" s="54"/>
      <c r="K396" s="54"/>
      <c r="L396" s="54"/>
      <c r="M396" s="54"/>
      <c r="N396" s="55"/>
      <c r="O396" s="55"/>
      <c r="P396" s="55"/>
      <c r="Q396" s="55"/>
      <c r="R396" s="55"/>
      <c r="S396" s="55"/>
      <c r="T396" s="55"/>
      <c r="U396" s="55"/>
      <c r="V396" s="55"/>
      <c r="W396" s="55"/>
      <c r="X396" s="6"/>
      <c r="Y396" s="6"/>
      <c r="Z396" s="6"/>
      <c r="AA396" s="6"/>
      <c r="AB396" s="6"/>
      <c r="AC396" s="6"/>
      <c r="AD396" s="6"/>
      <c r="AE396" s="6"/>
      <c r="AF396" s="6"/>
      <c r="AG396" s="6"/>
      <c r="AH396" s="6"/>
      <c r="AI396" s="6"/>
      <c r="AJ396" s="6"/>
      <c r="AK396" s="6"/>
      <c r="AL396" s="6"/>
      <c r="AM396" s="6"/>
      <c r="AN396" s="6"/>
      <c r="AO396" s="6"/>
      <c r="AP396" s="6"/>
    </row>
    <row r="397" spans="1:42" ht="14.25" hidden="1" customHeight="1" x14ac:dyDescent="0.2">
      <c r="A397" s="6"/>
      <c r="B397" s="6"/>
      <c r="C397" s="6"/>
      <c r="D397" s="6"/>
      <c r="E397" s="6"/>
      <c r="F397" s="6"/>
      <c r="G397" s="54"/>
      <c r="H397" s="54"/>
      <c r="I397" s="54"/>
      <c r="J397" s="54"/>
      <c r="K397" s="54"/>
      <c r="L397" s="54"/>
      <c r="M397" s="54"/>
      <c r="N397" s="55"/>
      <c r="O397" s="55"/>
      <c r="P397" s="55"/>
      <c r="Q397" s="55"/>
      <c r="R397" s="55"/>
      <c r="S397" s="55"/>
      <c r="T397" s="55"/>
      <c r="U397" s="55"/>
      <c r="V397" s="55"/>
      <c r="W397" s="55"/>
      <c r="X397" s="6"/>
      <c r="Y397" s="6"/>
      <c r="Z397" s="6"/>
      <c r="AA397" s="6"/>
      <c r="AB397" s="6"/>
      <c r="AC397" s="6"/>
      <c r="AD397" s="6"/>
      <c r="AE397" s="6"/>
      <c r="AF397" s="6"/>
      <c r="AG397" s="6"/>
      <c r="AH397" s="6"/>
      <c r="AI397" s="6"/>
      <c r="AJ397" s="6"/>
      <c r="AK397" s="6"/>
      <c r="AL397" s="6"/>
      <c r="AM397" s="6"/>
      <c r="AN397" s="6"/>
      <c r="AO397" s="6"/>
      <c r="AP397" s="6"/>
    </row>
    <row r="398" spans="1:42" ht="14.25" hidden="1" customHeight="1" x14ac:dyDescent="0.2">
      <c r="A398" s="6"/>
      <c r="B398" s="6"/>
      <c r="C398" s="6"/>
      <c r="D398" s="6"/>
      <c r="E398" s="6"/>
      <c r="F398" s="6"/>
      <c r="G398" s="54"/>
      <c r="H398" s="54"/>
      <c r="I398" s="54"/>
      <c r="J398" s="54"/>
      <c r="K398" s="54"/>
      <c r="L398" s="54"/>
      <c r="M398" s="54"/>
      <c r="N398" s="55"/>
      <c r="O398" s="55"/>
      <c r="P398" s="55"/>
      <c r="Q398" s="55"/>
      <c r="R398" s="55"/>
      <c r="S398" s="55"/>
      <c r="T398" s="55"/>
      <c r="U398" s="55"/>
      <c r="V398" s="55"/>
      <c r="W398" s="55"/>
      <c r="X398" s="6"/>
      <c r="Y398" s="6"/>
      <c r="Z398" s="6"/>
      <c r="AA398" s="6"/>
      <c r="AB398" s="6"/>
      <c r="AC398" s="6"/>
      <c r="AD398" s="6"/>
      <c r="AE398" s="6"/>
      <c r="AF398" s="6"/>
      <c r="AG398" s="6"/>
      <c r="AH398" s="6"/>
      <c r="AI398" s="6"/>
      <c r="AJ398" s="6"/>
      <c r="AK398" s="6"/>
      <c r="AL398" s="6"/>
      <c r="AM398" s="6"/>
      <c r="AN398" s="6"/>
      <c r="AO398" s="6"/>
      <c r="AP398" s="6"/>
    </row>
    <row r="399" spans="1:42" ht="14.25" hidden="1" customHeight="1" x14ac:dyDescent="0.2">
      <c r="A399" s="6"/>
      <c r="B399" s="6"/>
      <c r="C399" s="6"/>
      <c r="D399" s="6"/>
      <c r="E399" s="6"/>
      <c r="F399" s="6"/>
      <c r="G399" s="54"/>
      <c r="H399" s="54"/>
      <c r="I399" s="54"/>
      <c r="J399" s="54"/>
      <c r="K399" s="54"/>
      <c r="L399" s="54"/>
      <c r="M399" s="54"/>
      <c r="N399" s="55"/>
      <c r="O399" s="55"/>
      <c r="P399" s="55"/>
      <c r="Q399" s="55"/>
      <c r="R399" s="55"/>
      <c r="S399" s="55"/>
      <c r="T399" s="55"/>
      <c r="U399" s="55"/>
      <c r="V399" s="55"/>
      <c r="W399" s="55"/>
      <c r="X399" s="6"/>
      <c r="Y399" s="6"/>
      <c r="Z399" s="6"/>
      <c r="AA399" s="6"/>
      <c r="AB399" s="6"/>
      <c r="AC399" s="6"/>
      <c r="AD399" s="6"/>
      <c r="AE399" s="6"/>
      <c r="AF399" s="6"/>
      <c r="AG399" s="6"/>
      <c r="AH399" s="6"/>
      <c r="AI399" s="6"/>
      <c r="AJ399" s="6"/>
      <c r="AK399" s="6"/>
      <c r="AL399" s="6"/>
      <c r="AM399" s="6"/>
      <c r="AN399" s="6"/>
      <c r="AO399" s="6"/>
      <c r="AP399" s="6"/>
    </row>
    <row r="400" spans="1:42" ht="14.25" hidden="1" customHeight="1" x14ac:dyDescent="0.2">
      <c r="A400" s="6"/>
      <c r="B400" s="6"/>
      <c r="C400" s="6"/>
      <c r="D400" s="6"/>
      <c r="E400" s="6"/>
      <c r="F400" s="6"/>
      <c r="G400" s="54"/>
      <c r="H400" s="54"/>
      <c r="I400" s="54"/>
      <c r="J400" s="54"/>
      <c r="K400" s="54"/>
      <c r="L400" s="54"/>
      <c r="M400" s="54"/>
      <c r="N400" s="55"/>
      <c r="O400" s="55"/>
      <c r="P400" s="55"/>
      <c r="Q400" s="55"/>
      <c r="R400" s="55"/>
      <c r="S400" s="55"/>
      <c r="T400" s="55"/>
      <c r="U400" s="55"/>
      <c r="V400" s="55"/>
      <c r="W400" s="55"/>
      <c r="X400" s="6"/>
      <c r="Y400" s="6"/>
      <c r="Z400" s="6"/>
      <c r="AA400" s="6"/>
      <c r="AB400" s="6"/>
      <c r="AC400" s="6"/>
      <c r="AD400" s="6"/>
      <c r="AE400" s="6"/>
      <c r="AF400" s="6"/>
      <c r="AG400" s="6"/>
      <c r="AH400" s="6"/>
      <c r="AI400" s="6"/>
      <c r="AJ400" s="6"/>
      <c r="AK400" s="6"/>
      <c r="AL400" s="6"/>
      <c r="AM400" s="6"/>
      <c r="AN400" s="6"/>
      <c r="AO400" s="6"/>
      <c r="AP400" s="6"/>
    </row>
    <row r="401" spans="1:42" ht="14.25" hidden="1" customHeight="1" x14ac:dyDescent="0.2">
      <c r="A401" s="6"/>
      <c r="B401" s="6"/>
      <c r="C401" s="6"/>
      <c r="D401" s="6"/>
      <c r="E401" s="6"/>
      <c r="F401" s="6"/>
      <c r="G401" s="54"/>
      <c r="H401" s="54"/>
      <c r="I401" s="54"/>
      <c r="J401" s="54"/>
      <c r="K401" s="54"/>
      <c r="L401" s="54"/>
      <c r="M401" s="54"/>
      <c r="N401" s="55"/>
      <c r="O401" s="55"/>
      <c r="P401" s="55"/>
      <c r="Q401" s="55"/>
      <c r="R401" s="55"/>
      <c r="S401" s="55"/>
      <c r="T401" s="55"/>
      <c r="U401" s="55"/>
      <c r="V401" s="55"/>
      <c r="W401" s="55"/>
      <c r="X401" s="6"/>
      <c r="Y401" s="6"/>
      <c r="Z401" s="6"/>
      <c r="AA401" s="6"/>
      <c r="AB401" s="6"/>
      <c r="AC401" s="6"/>
      <c r="AD401" s="6"/>
      <c r="AE401" s="6"/>
      <c r="AF401" s="6"/>
      <c r="AG401" s="6"/>
      <c r="AH401" s="6"/>
      <c r="AI401" s="6"/>
      <c r="AJ401" s="6"/>
      <c r="AK401" s="6"/>
      <c r="AL401" s="6"/>
      <c r="AM401" s="6"/>
      <c r="AN401" s="6"/>
      <c r="AO401" s="6"/>
      <c r="AP401" s="6"/>
    </row>
    <row r="402" spans="1:42" ht="14.25" hidden="1" customHeight="1" x14ac:dyDescent="0.2">
      <c r="A402" s="6"/>
      <c r="B402" s="6"/>
      <c r="C402" s="6"/>
      <c r="D402" s="6"/>
      <c r="E402" s="6"/>
      <c r="F402" s="6"/>
      <c r="G402" s="54"/>
      <c r="H402" s="54"/>
      <c r="I402" s="54"/>
      <c r="J402" s="54"/>
      <c r="K402" s="54"/>
      <c r="L402" s="54"/>
      <c r="M402" s="54"/>
      <c r="N402" s="55"/>
      <c r="O402" s="55"/>
      <c r="P402" s="55"/>
      <c r="Q402" s="55"/>
      <c r="R402" s="55"/>
      <c r="S402" s="55"/>
      <c r="T402" s="55"/>
      <c r="U402" s="55"/>
      <c r="V402" s="55"/>
      <c r="W402" s="55"/>
      <c r="X402" s="6"/>
      <c r="Y402" s="6"/>
      <c r="Z402" s="6"/>
      <c r="AA402" s="6"/>
      <c r="AB402" s="6"/>
      <c r="AC402" s="6"/>
      <c r="AD402" s="6"/>
      <c r="AE402" s="6"/>
      <c r="AF402" s="6"/>
      <c r="AG402" s="6"/>
      <c r="AH402" s="6"/>
      <c r="AI402" s="6"/>
      <c r="AJ402" s="6"/>
      <c r="AK402" s="6"/>
      <c r="AL402" s="6"/>
      <c r="AM402" s="6"/>
      <c r="AN402" s="6"/>
      <c r="AO402" s="6"/>
      <c r="AP402" s="6"/>
    </row>
    <row r="403" spans="1:42" ht="14.25" hidden="1" customHeight="1" x14ac:dyDescent="0.2">
      <c r="A403" s="6"/>
      <c r="B403" s="6"/>
      <c r="C403" s="6"/>
      <c r="D403" s="6"/>
      <c r="E403" s="6"/>
      <c r="F403" s="6"/>
      <c r="G403" s="54"/>
      <c r="H403" s="54"/>
      <c r="I403" s="54"/>
      <c r="J403" s="54"/>
      <c r="K403" s="54"/>
      <c r="L403" s="54"/>
      <c r="M403" s="54"/>
      <c r="N403" s="55"/>
      <c r="O403" s="55"/>
      <c r="P403" s="55"/>
      <c r="Q403" s="55"/>
      <c r="R403" s="55"/>
      <c r="S403" s="55"/>
      <c r="T403" s="55"/>
      <c r="U403" s="55"/>
      <c r="V403" s="55"/>
      <c r="W403" s="55"/>
      <c r="X403" s="6"/>
      <c r="Y403" s="6"/>
      <c r="Z403" s="6"/>
      <c r="AA403" s="6"/>
      <c r="AB403" s="6"/>
      <c r="AC403" s="6"/>
      <c r="AD403" s="6"/>
      <c r="AE403" s="6"/>
      <c r="AF403" s="6"/>
      <c r="AG403" s="6"/>
      <c r="AH403" s="6"/>
      <c r="AI403" s="6"/>
      <c r="AJ403" s="6"/>
      <c r="AK403" s="6"/>
      <c r="AL403" s="6"/>
      <c r="AM403" s="6"/>
      <c r="AN403" s="6"/>
      <c r="AO403" s="6"/>
      <c r="AP403" s="6"/>
    </row>
    <row r="404" spans="1:42" ht="14.25" hidden="1" customHeight="1" x14ac:dyDescent="0.2">
      <c r="A404" s="6"/>
      <c r="B404" s="6"/>
      <c r="C404" s="6"/>
      <c r="D404" s="6"/>
      <c r="E404" s="6"/>
      <c r="F404" s="6"/>
      <c r="G404" s="54"/>
      <c r="H404" s="54"/>
      <c r="I404" s="54"/>
      <c r="J404" s="54"/>
      <c r="K404" s="54"/>
      <c r="L404" s="54"/>
      <c r="M404" s="54"/>
      <c r="N404" s="55"/>
      <c r="O404" s="55"/>
      <c r="P404" s="55"/>
      <c r="Q404" s="55"/>
      <c r="R404" s="55"/>
      <c r="S404" s="55"/>
      <c r="T404" s="55"/>
      <c r="U404" s="55"/>
      <c r="V404" s="55"/>
      <c r="W404" s="55"/>
      <c r="X404" s="6"/>
      <c r="Y404" s="6"/>
      <c r="Z404" s="6"/>
      <c r="AA404" s="6"/>
      <c r="AB404" s="6"/>
      <c r="AC404" s="6"/>
      <c r="AD404" s="6"/>
      <c r="AE404" s="6"/>
      <c r="AF404" s="6"/>
      <c r="AG404" s="6"/>
      <c r="AH404" s="6"/>
      <c r="AI404" s="6"/>
      <c r="AJ404" s="6"/>
      <c r="AK404" s="6"/>
      <c r="AL404" s="6"/>
      <c r="AM404" s="6"/>
      <c r="AN404" s="6"/>
      <c r="AO404" s="6"/>
      <c r="AP404" s="6"/>
    </row>
    <row r="405" spans="1:42" ht="14.25" hidden="1" customHeight="1" x14ac:dyDescent="0.2">
      <c r="A405" s="6"/>
      <c r="B405" s="6"/>
      <c r="C405" s="6"/>
      <c r="D405" s="6"/>
      <c r="E405" s="6"/>
      <c r="F405" s="6"/>
      <c r="G405" s="54"/>
      <c r="H405" s="54"/>
      <c r="I405" s="54"/>
      <c r="J405" s="54"/>
      <c r="K405" s="54"/>
      <c r="L405" s="54"/>
      <c r="M405" s="54"/>
      <c r="N405" s="55"/>
      <c r="O405" s="55"/>
      <c r="P405" s="55"/>
      <c r="Q405" s="55"/>
      <c r="R405" s="55"/>
      <c r="S405" s="55"/>
      <c r="T405" s="55"/>
      <c r="U405" s="55"/>
      <c r="V405" s="55"/>
      <c r="W405" s="55"/>
      <c r="X405" s="6"/>
      <c r="Y405" s="6"/>
      <c r="Z405" s="6"/>
      <c r="AA405" s="6"/>
      <c r="AB405" s="6"/>
      <c r="AC405" s="6"/>
      <c r="AD405" s="6"/>
      <c r="AE405" s="6"/>
      <c r="AF405" s="6"/>
      <c r="AG405" s="6"/>
      <c r="AH405" s="6"/>
      <c r="AI405" s="6"/>
      <c r="AJ405" s="6"/>
      <c r="AK405" s="6"/>
      <c r="AL405" s="6"/>
      <c r="AM405" s="6"/>
      <c r="AN405" s="6"/>
      <c r="AO405" s="6"/>
      <c r="AP405" s="6"/>
    </row>
    <row r="406" spans="1:42" ht="14.25" hidden="1" customHeight="1" x14ac:dyDescent="0.2">
      <c r="A406" s="6"/>
      <c r="B406" s="6"/>
      <c r="C406" s="6"/>
      <c r="D406" s="6"/>
      <c r="E406" s="6"/>
      <c r="F406" s="6"/>
      <c r="G406" s="54"/>
      <c r="H406" s="54"/>
      <c r="I406" s="54"/>
      <c r="J406" s="54"/>
      <c r="K406" s="54"/>
      <c r="L406" s="54"/>
      <c r="M406" s="54"/>
      <c r="N406" s="55"/>
      <c r="O406" s="55"/>
      <c r="P406" s="55"/>
      <c r="Q406" s="55"/>
      <c r="R406" s="55"/>
      <c r="S406" s="55"/>
      <c r="T406" s="55"/>
      <c r="U406" s="55"/>
      <c r="V406" s="55"/>
      <c r="W406" s="55"/>
      <c r="X406" s="6"/>
      <c r="Y406" s="6"/>
      <c r="Z406" s="6"/>
      <c r="AA406" s="6"/>
      <c r="AB406" s="6"/>
      <c r="AC406" s="6"/>
      <c r="AD406" s="6"/>
      <c r="AE406" s="6"/>
      <c r="AF406" s="6"/>
      <c r="AG406" s="6"/>
      <c r="AH406" s="6"/>
      <c r="AI406" s="6"/>
      <c r="AJ406" s="6"/>
      <c r="AK406" s="6"/>
      <c r="AL406" s="6"/>
      <c r="AM406" s="6"/>
      <c r="AN406" s="6"/>
      <c r="AO406" s="6"/>
      <c r="AP406" s="6"/>
    </row>
    <row r="407" spans="1:42" ht="14.25" hidden="1" customHeight="1" x14ac:dyDescent="0.2">
      <c r="A407" s="6"/>
      <c r="B407" s="6"/>
      <c r="C407" s="6"/>
      <c r="D407" s="6"/>
      <c r="E407" s="6"/>
      <c r="F407" s="6"/>
      <c r="G407" s="54"/>
      <c r="H407" s="54"/>
      <c r="I407" s="54"/>
      <c r="J407" s="54"/>
      <c r="K407" s="54"/>
      <c r="L407" s="54"/>
      <c r="M407" s="54"/>
      <c r="N407" s="55"/>
      <c r="O407" s="55"/>
      <c r="P407" s="55"/>
      <c r="Q407" s="55"/>
      <c r="R407" s="55"/>
      <c r="S407" s="55"/>
      <c r="T407" s="55"/>
      <c r="U407" s="55"/>
      <c r="V407" s="55"/>
      <c r="W407" s="55"/>
      <c r="X407" s="6"/>
      <c r="Y407" s="6"/>
      <c r="Z407" s="6"/>
      <c r="AA407" s="6"/>
      <c r="AB407" s="6"/>
      <c r="AC407" s="6"/>
      <c r="AD407" s="6"/>
      <c r="AE407" s="6"/>
      <c r="AF407" s="6"/>
      <c r="AG407" s="6"/>
      <c r="AH407" s="6"/>
      <c r="AI407" s="6"/>
      <c r="AJ407" s="6"/>
      <c r="AK407" s="6"/>
      <c r="AL407" s="6"/>
      <c r="AM407" s="6"/>
      <c r="AN407" s="6"/>
      <c r="AO407" s="6"/>
      <c r="AP407" s="6"/>
    </row>
    <row r="408" spans="1:42" ht="14.25" hidden="1" customHeight="1" x14ac:dyDescent="0.2">
      <c r="A408" s="6"/>
      <c r="B408" s="6"/>
      <c r="C408" s="6"/>
      <c r="D408" s="6"/>
      <c r="E408" s="6"/>
      <c r="F408" s="6"/>
      <c r="G408" s="54"/>
      <c r="H408" s="54"/>
      <c r="I408" s="54"/>
      <c r="J408" s="54"/>
      <c r="K408" s="54"/>
      <c r="L408" s="54"/>
      <c r="M408" s="54"/>
      <c r="N408" s="55"/>
      <c r="O408" s="55"/>
      <c r="P408" s="55"/>
      <c r="Q408" s="55"/>
      <c r="R408" s="55"/>
      <c r="S408" s="55"/>
      <c r="T408" s="55"/>
      <c r="U408" s="55"/>
      <c r="V408" s="55"/>
      <c r="W408" s="55"/>
      <c r="X408" s="6"/>
      <c r="Y408" s="6"/>
      <c r="Z408" s="6"/>
      <c r="AA408" s="6"/>
      <c r="AB408" s="6"/>
      <c r="AC408" s="6"/>
      <c r="AD408" s="6"/>
      <c r="AE408" s="6"/>
      <c r="AF408" s="6"/>
      <c r="AG408" s="6"/>
      <c r="AH408" s="6"/>
      <c r="AI408" s="6"/>
      <c r="AJ408" s="6"/>
      <c r="AK408" s="6"/>
      <c r="AL408" s="6"/>
      <c r="AM408" s="6"/>
      <c r="AN408" s="6"/>
      <c r="AO408" s="6"/>
      <c r="AP408" s="6"/>
    </row>
    <row r="409" spans="1:42" ht="14.25" hidden="1" customHeight="1" x14ac:dyDescent="0.2">
      <c r="A409" s="6"/>
      <c r="B409" s="6"/>
      <c r="C409" s="6"/>
      <c r="D409" s="6"/>
      <c r="E409" s="6"/>
      <c r="F409" s="6"/>
      <c r="G409" s="54"/>
      <c r="H409" s="54"/>
      <c r="I409" s="54"/>
      <c r="J409" s="54"/>
      <c r="K409" s="54"/>
      <c r="L409" s="54"/>
      <c r="M409" s="54"/>
      <c r="N409" s="55"/>
      <c r="O409" s="55"/>
      <c r="P409" s="55"/>
      <c r="Q409" s="55"/>
      <c r="R409" s="55"/>
      <c r="S409" s="55"/>
      <c r="T409" s="55"/>
      <c r="U409" s="55"/>
      <c r="V409" s="55"/>
      <c r="W409" s="55"/>
      <c r="X409" s="6"/>
      <c r="Y409" s="6"/>
      <c r="Z409" s="6"/>
      <c r="AA409" s="6"/>
      <c r="AB409" s="6"/>
      <c r="AC409" s="6"/>
      <c r="AD409" s="6"/>
      <c r="AE409" s="6"/>
      <c r="AF409" s="6"/>
      <c r="AG409" s="6"/>
      <c r="AH409" s="6"/>
      <c r="AI409" s="6"/>
      <c r="AJ409" s="6"/>
      <c r="AK409" s="6"/>
      <c r="AL409" s="6"/>
      <c r="AM409" s="6"/>
      <c r="AN409" s="6"/>
      <c r="AO409" s="6"/>
      <c r="AP409" s="6"/>
    </row>
    <row r="410" spans="1:42" ht="14.25" hidden="1" customHeight="1" x14ac:dyDescent="0.2">
      <c r="A410" s="6"/>
      <c r="B410" s="6"/>
      <c r="C410" s="6"/>
      <c r="D410" s="6"/>
      <c r="E410" s="6"/>
      <c r="F410" s="6"/>
      <c r="G410" s="54"/>
      <c r="H410" s="54"/>
      <c r="I410" s="54"/>
      <c r="J410" s="54"/>
      <c r="K410" s="54"/>
      <c r="L410" s="54"/>
      <c r="M410" s="54"/>
      <c r="N410" s="55"/>
      <c r="O410" s="55"/>
      <c r="P410" s="55"/>
      <c r="Q410" s="55"/>
      <c r="R410" s="55"/>
      <c r="S410" s="55"/>
      <c r="T410" s="55"/>
      <c r="U410" s="55"/>
      <c r="V410" s="55"/>
      <c r="W410" s="55"/>
      <c r="X410" s="6"/>
      <c r="Y410" s="6"/>
      <c r="Z410" s="6"/>
      <c r="AA410" s="6"/>
      <c r="AB410" s="6"/>
      <c r="AC410" s="6"/>
      <c r="AD410" s="6"/>
      <c r="AE410" s="6"/>
      <c r="AF410" s="6"/>
      <c r="AG410" s="6"/>
      <c r="AH410" s="6"/>
      <c r="AI410" s="6"/>
      <c r="AJ410" s="6"/>
      <c r="AK410" s="6"/>
      <c r="AL410" s="6"/>
      <c r="AM410" s="6"/>
      <c r="AN410" s="6"/>
      <c r="AO410" s="6"/>
      <c r="AP410" s="6"/>
    </row>
    <row r="411" spans="1:42" ht="14.25" hidden="1" customHeight="1" x14ac:dyDescent="0.2">
      <c r="A411" s="6"/>
      <c r="B411" s="6"/>
      <c r="C411" s="6"/>
      <c r="D411" s="6"/>
      <c r="E411" s="6"/>
      <c r="F411" s="6"/>
      <c r="G411" s="54"/>
      <c r="H411" s="54"/>
      <c r="I411" s="54"/>
      <c r="J411" s="54"/>
      <c r="K411" s="54"/>
      <c r="L411" s="54"/>
      <c r="M411" s="54"/>
      <c r="N411" s="55"/>
      <c r="O411" s="55"/>
      <c r="P411" s="55"/>
      <c r="Q411" s="55"/>
      <c r="R411" s="55"/>
      <c r="S411" s="55"/>
      <c r="T411" s="55"/>
      <c r="U411" s="55"/>
      <c r="V411" s="55"/>
      <c r="W411" s="55"/>
      <c r="X411" s="6"/>
      <c r="Y411" s="6"/>
      <c r="Z411" s="6"/>
      <c r="AA411" s="6"/>
      <c r="AB411" s="6"/>
      <c r="AC411" s="6"/>
      <c r="AD411" s="6"/>
      <c r="AE411" s="6"/>
      <c r="AF411" s="6"/>
      <c r="AG411" s="6"/>
      <c r="AH411" s="6"/>
      <c r="AI411" s="6"/>
      <c r="AJ411" s="6"/>
      <c r="AK411" s="6"/>
      <c r="AL411" s="6"/>
      <c r="AM411" s="6"/>
      <c r="AN411" s="6"/>
      <c r="AO411" s="6"/>
      <c r="AP411" s="6"/>
    </row>
    <row r="412" spans="1:42" ht="14.25" hidden="1" customHeight="1" x14ac:dyDescent="0.2">
      <c r="A412" s="6"/>
      <c r="B412" s="6"/>
      <c r="C412" s="6"/>
      <c r="D412" s="6"/>
      <c r="E412" s="6"/>
      <c r="F412" s="6"/>
      <c r="G412" s="54"/>
      <c r="H412" s="54"/>
      <c r="I412" s="54"/>
      <c r="J412" s="54"/>
      <c r="K412" s="54"/>
      <c r="L412" s="54"/>
      <c r="M412" s="54"/>
      <c r="N412" s="55"/>
      <c r="O412" s="55"/>
      <c r="P412" s="55"/>
      <c r="Q412" s="55"/>
      <c r="R412" s="55"/>
      <c r="S412" s="55"/>
      <c r="T412" s="55"/>
      <c r="U412" s="55"/>
      <c r="V412" s="55"/>
      <c r="W412" s="55"/>
      <c r="X412" s="6"/>
      <c r="Y412" s="6"/>
      <c r="Z412" s="6"/>
      <c r="AA412" s="6"/>
      <c r="AB412" s="6"/>
      <c r="AC412" s="6"/>
      <c r="AD412" s="6"/>
      <c r="AE412" s="6"/>
      <c r="AF412" s="6"/>
      <c r="AG412" s="6"/>
      <c r="AH412" s="6"/>
      <c r="AI412" s="6"/>
      <c r="AJ412" s="6"/>
      <c r="AK412" s="6"/>
      <c r="AL412" s="6"/>
      <c r="AM412" s="6"/>
      <c r="AN412" s="6"/>
      <c r="AO412" s="6"/>
      <c r="AP412" s="6"/>
    </row>
    <row r="413" spans="1:42" ht="14.25" hidden="1" customHeight="1" x14ac:dyDescent="0.2">
      <c r="A413" s="6"/>
      <c r="B413" s="6"/>
      <c r="C413" s="6"/>
      <c r="D413" s="6"/>
      <c r="E413" s="6"/>
      <c r="F413" s="6"/>
      <c r="G413" s="54"/>
      <c r="H413" s="54"/>
      <c r="I413" s="54"/>
      <c r="J413" s="54"/>
      <c r="K413" s="54"/>
      <c r="L413" s="54"/>
      <c r="M413" s="54"/>
      <c r="N413" s="55"/>
      <c r="O413" s="55"/>
      <c r="P413" s="55"/>
      <c r="Q413" s="55"/>
      <c r="R413" s="55"/>
      <c r="S413" s="55"/>
      <c r="T413" s="55"/>
      <c r="U413" s="55"/>
      <c r="V413" s="55"/>
      <c r="W413" s="55"/>
      <c r="X413" s="6"/>
      <c r="Y413" s="6"/>
      <c r="Z413" s="6"/>
      <c r="AA413" s="6"/>
      <c r="AB413" s="6"/>
      <c r="AC413" s="6"/>
      <c r="AD413" s="6"/>
      <c r="AE413" s="6"/>
      <c r="AF413" s="6"/>
      <c r="AG413" s="6"/>
      <c r="AH413" s="6"/>
      <c r="AI413" s="6"/>
      <c r="AJ413" s="6"/>
      <c r="AK413" s="6"/>
      <c r="AL413" s="6"/>
      <c r="AM413" s="6"/>
      <c r="AN413" s="6"/>
      <c r="AO413" s="6"/>
      <c r="AP413" s="6"/>
    </row>
    <row r="414" spans="1:42" ht="14.25" hidden="1" customHeight="1" x14ac:dyDescent="0.2">
      <c r="A414" s="6"/>
      <c r="B414" s="6"/>
      <c r="C414" s="6"/>
      <c r="D414" s="6"/>
      <c r="E414" s="6"/>
      <c r="F414" s="6"/>
      <c r="G414" s="54"/>
      <c r="H414" s="54"/>
      <c r="I414" s="54"/>
      <c r="J414" s="54"/>
      <c r="K414" s="54"/>
      <c r="L414" s="54"/>
      <c r="M414" s="54"/>
      <c r="N414" s="55"/>
      <c r="O414" s="55"/>
      <c r="P414" s="55"/>
      <c r="Q414" s="55"/>
      <c r="R414" s="55"/>
      <c r="S414" s="55"/>
      <c r="T414" s="55"/>
      <c r="U414" s="55"/>
      <c r="V414" s="55"/>
      <c r="W414" s="55"/>
      <c r="X414" s="6"/>
      <c r="Y414" s="6"/>
      <c r="Z414" s="6"/>
      <c r="AA414" s="6"/>
      <c r="AB414" s="6"/>
      <c r="AC414" s="6"/>
      <c r="AD414" s="6"/>
      <c r="AE414" s="6"/>
      <c r="AF414" s="6"/>
      <c r="AG414" s="6"/>
      <c r="AH414" s="6"/>
      <c r="AI414" s="6"/>
      <c r="AJ414" s="6"/>
      <c r="AK414" s="6"/>
      <c r="AL414" s="6"/>
      <c r="AM414" s="6"/>
      <c r="AN414" s="6"/>
      <c r="AO414" s="6"/>
      <c r="AP414" s="6"/>
    </row>
    <row r="415" spans="1:42" ht="14.25" hidden="1" customHeight="1" x14ac:dyDescent="0.2">
      <c r="A415" s="6"/>
      <c r="B415" s="6"/>
      <c r="C415" s="6"/>
      <c r="D415" s="6"/>
      <c r="E415" s="6"/>
      <c r="F415" s="6"/>
      <c r="G415" s="54"/>
      <c r="H415" s="54"/>
      <c r="I415" s="54"/>
      <c r="J415" s="54"/>
      <c r="K415" s="54"/>
      <c r="L415" s="54"/>
      <c r="M415" s="54"/>
      <c r="N415" s="55"/>
      <c r="O415" s="55"/>
      <c r="P415" s="55"/>
      <c r="Q415" s="55"/>
      <c r="R415" s="55"/>
      <c r="S415" s="55"/>
      <c r="T415" s="55"/>
      <c r="U415" s="55"/>
      <c r="V415" s="55"/>
      <c r="W415" s="55"/>
      <c r="X415" s="6"/>
      <c r="Y415" s="6"/>
      <c r="Z415" s="6"/>
      <c r="AA415" s="6"/>
      <c r="AB415" s="6"/>
      <c r="AC415" s="6"/>
      <c r="AD415" s="6"/>
      <c r="AE415" s="6"/>
      <c r="AF415" s="6"/>
      <c r="AG415" s="6"/>
      <c r="AH415" s="6"/>
      <c r="AI415" s="6"/>
      <c r="AJ415" s="6"/>
      <c r="AK415" s="6"/>
      <c r="AL415" s="6"/>
      <c r="AM415" s="6"/>
      <c r="AN415" s="6"/>
      <c r="AO415" s="6"/>
      <c r="AP415" s="6"/>
    </row>
    <row r="416" spans="1:42" ht="14.25" hidden="1" customHeight="1" x14ac:dyDescent="0.2">
      <c r="A416" s="6"/>
      <c r="B416" s="6"/>
      <c r="C416" s="6"/>
      <c r="D416" s="6"/>
      <c r="E416" s="6"/>
      <c r="F416" s="6"/>
      <c r="G416" s="54"/>
      <c r="H416" s="54"/>
      <c r="I416" s="54"/>
      <c r="J416" s="54"/>
      <c r="K416" s="54"/>
      <c r="L416" s="54"/>
      <c r="M416" s="54"/>
      <c r="N416" s="55"/>
      <c r="O416" s="55"/>
      <c r="P416" s="55"/>
      <c r="Q416" s="55"/>
      <c r="R416" s="55"/>
      <c r="S416" s="55"/>
      <c r="T416" s="55"/>
      <c r="U416" s="55"/>
      <c r="V416" s="55"/>
      <c r="W416" s="55"/>
      <c r="X416" s="6"/>
      <c r="Y416" s="6"/>
      <c r="Z416" s="6"/>
      <c r="AA416" s="6"/>
      <c r="AB416" s="6"/>
      <c r="AC416" s="6"/>
      <c r="AD416" s="6"/>
      <c r="AE416" s="6"/>
      <c r="AF416" s="6"/>
      <c r="AG416" s="6"/>
      <c r="AH416" s="6"/>
      <c r="AI416" s="6"/>
      <c r="AJ416" s="6"/>
      <c r="AK416" s="6"/>
      <c r="AL416" s="6"/>
      <c r="AM416" s="6"/>
      <c r="AN416" s="6"/>
      <c r="AO416" s="6"/>
      <c r="AP416" s="6"/>
    </row>
    <row r="417" spans="1:42" ht="14.25" hidden="1" customHeight="1" x14ac:dyDescent="0.2">
      <c r="A417" s="6"/>
      <c r="B417" s="6"/>
      <c r="C417" s="6"/>
      <c r="D417" s="6"/>
      <c r="E417" s="6"/>
      <c r="F417" s="6"/>
      <c r="G417" s="54"/>
      <c r="H417" s="54"/>
      <c r="I417" s="54"/>
      <c r="J417" s="54"/>
      <c r="K417" s="54"/>
      <c r="L417" s="54"/>
      <c r="M417" s="54"/>
      <c r="N417" s="55"/>
      <c r="O417" s="55"/>
      <c r="P417" s="55"/>
      <c r="Q417" s="55"/>
      <c r="R417" s="55"/>
      <c r="S417" s="55"/>
      <c r="T417" s="55"/>
      <c r="U417" s="55"/>
      <c r="V417" s="55"/>
      <c r="W417" s="55"/>
      <c r="X417" s="6"/>
      <c r="Y417" s="6"/>
      <c r="Z417" s="6"/>
      <c r="AA417" s="6"/>
      <c r="AB417" s="6"/>
      <c r="AC417" s="6"/>
      <c r="AD417" s="6"/>
      <c r="AE417" s="6"/>
      <c r="AF417" s="6"/>
      <c r="AG417" s="6"/>
      <c r="AH417" s="6"/>
      <c r="AI417" s="6"/>
      <c r="AJ417" s="6"/>
      <c r="AK417" s="6"/>
      <c r="AL417" s="6"/>
      <c r="AM417" s="6"/>
      <c r="AN417" s="6"/>
      <c r="AO417" s="6"/>
      <c r="AP417" s="6"/>
    </row>
    <row r="418" spans="1:42" ht="14.25" hidden="1" customHeight="1" x14ac:dyDescent="0.2">
      <c r="A418" s="6"/>
      <c r="B418" s="6"/>
      <c r="C418" s="6"/>
      <c r="D418" s="6"/>
      <c r="E418" s="6"/>
      <c r="F418" s="6"/>
      <c r="G418" s="54"/>
      <c r="H418" s="54"/>
      <c r="I418" s="54"/>
      <c r="J418" s="54"/>
      <c r="K418" s="54"/>
      <c r="L418" s="54"/>
      <c r="M418" s="54"/>
      <c r="N418" s="55"/>
      <c r="O418" s="55"/>
      <c r="P418" s="55"/>
      <c r="Q418" s="55"/>
      <c r="R418" s="55"/>
      <c r="S418" s="55"/>
      <c r="T418" s="55"/>
      <c r="U418" s="55"/>
      <c r="V418" s="55"/>
      <c r="W418" s="55"/>
      <c r="X418" s="6"/>
      <c r="Y418" s="6"/>
      <c r="Z418" s="6"/>
      <c r="AA418" s="6"/>
      <c r="AB418" s="6"/>
      <c r="AC418" s="6"/>
      <c r="AD418" s="6"/>
      <c r="AE418" s="6"/>
      <c r="AF418" s="6"/>
      <c r="AG418" s="6"/>
      <c r="AH418" s="6"/>
      <c r="AI418" s="6"/>
      <c r="AJ418" s="6"/>
      <c r="AK418" s="6"/>
      <c r="AL418" s="6"/>
      <c r="AM418" s="6"/>
      <c r="AN418" s="6"/>
      <c r="AO418" s="6"/>
      <c r="AP418" s="6"/>
    </row>
    <row r="419" spans="1:42" ht="14.25" hidden="1" customHeight="1" x14ac:dyDescent="0.2">
      <c r="A419" s="6"/>
      <c r="B419" s="6"/>
      <c r="C419" s="6"/>
      <c r="D419" s="6"/>
      <c r="E419" s="6"/>
      <c r="F419" s="6"/>
      <c r="G419" s="54"/>
      <c r="H419" s="54"/>
      <c r="I419" s="54"/>
      <c r="J419" s="54"/>
      <c r="K419" s="54"/>
      <c r="L419" s="54"/>
      <c r="M419" s="54"/>
      <c r="N419" s="55"/>
      <c r="O419" s="55"/>
      <c r="P419" s="55"/>
      <c r="Q419" s="55"/>
      <c r="R419" s="55"/>
      <c r="S419" s="55"/>
      <c r="T419" s="55"/>
      <c r="U419" s="55"/>
      <c r="V419" s="55"/>
      <c r="W419" s="55"/>
      <c r="X419" s="6"/>
      <c r="Y419" s="6"/>
      <c r="Z419" s="6"/>
      <c r="AA419" s="6"/>
      <c r="AB419" s="6"/>
      <c r="AC419" s="6"/>
      <c r="AD419" s="6"/>
      <c r="AE419" s="6"/>
      <c r="AF419" s="6"/>
      <c r="AG419" s="6"/>
      <c r="AH419" s="6"/>
      <c r="AI419" s="6"/>
      <c r="AJ419" s="6"/>
      <c r="AK419" s="6"/>
      <c r="AL419" s="6"/>
      <c r="AM419" s="6"/>
      <c r="AN419" s="6"/>
      <c r="AO419" s="6"/>
      <c r="AP419" s="6"/>
    </row>
    <row r="420" spans="1:42" ht="14.25" hidden="1" customHeight="1" x14ac:dyDescent="0.2">
      <c r="A420" s="6"/>
      <c r="B420" s="6"/>
      <c r="C420" s="6"/>
      <c r="D420" s="6"/>
      <c r="E420" s="6"/>
      <c r="F420" s="6"/>
      <c r="G420" s="54"/>
      <c r="H420" s="54"/>
      <c r="I420" s="54"/>
      <c r="J420" s="54"/>
      <c r="K420" s="54"/>
      <c r="L420" s="54"/>
      <c r="M420" s="54"/>
      <c r="N420" s="55"/>
      <c r="O420" s="55"/>
      <c r="P420" s="55"/>
      <c r="Q420" s="55"/>
      <c r="R420" s="55"/>
      <c r="S420" s="55"/>
      <c r="T420" s="55"/>
      <c r="U420" s="55"/>
      <c r="V420" s="55"/>
      <c r="W420" s="55"/>
      <c r="X420" s="6"/>
      <c r="Y420" s="6"/>
      <c r="Z420" s="6"/>
      <c r="AA420" s="6"/>
      <c r="AB420" s="6"/>
      <c r="AC420" s="6"/>
      <c r="AD420" s="6"/>
      <c r="AE420" s="6"/>
      <c r="AF420" s="6"/>
      <c r="AG420" s="6"/>
      <c r="AH420" s="6"/>
      <c r="AI420" s="6"/>
      <c r="AJ420" s="6"/>
      <c r="AK420" s="6"/>
      <c r="AL420" s="6"/>
      <c r="AM420" s="6"/>
      <c r="AN420" s="6"/>
      <c r="AO420" s="6"/>
      <c r="AP420" s="6"/>
    </row>
    <row r="421" spans="1:42" ht="14.25" hidden="1" customHeight="1" x14ac:dyDescent="0.2">
      <c r="A421" s="6"/>
      <c r="B421" s="6"/>
      <c r="C421" s="6"/>
      <c r="D421" s="6"/>
      <c r="E421" s="6"/>
      <c r="F421" s="6"/>
      <c r="G421" s="54"/>
      <c r="H421" s="54"/>
      <c r="I421" s="54"/>
      <c r="J421" s="54"/>
      <c r="K421" s="54"/>
      <c r="L421" s="54"/>
      <c r="M421" s="54"/>
      <c r="N421" s="55"/>
      <c r="O421" s="55"/>
      <c r="P421" s="55"/>
      <c r="Q421" s="55"/>
      <c r="R421" s="55"/>
      <c r="S421" s="55"/>
      <c r="T421" s="55"/>
      <c r="U421" s="55"/>
      <c r="V421" s="55"/>
      <c r="W421" s="55"/>
      <c r="X421" s="6"/>
      <c r="Y421" s="6"/>
      <c r="Z421" s="6"/>
      <c r="AA421" s="6"/>
      <c r="AB421" s="6"/>
      <c r="AC421" s="6"/>
      <c r="AD421" s="6"/>
      <c r="AE421" s="6"/>
      <c r="AF421" s="6"/>
      <c r="AG421" s="6"/>
      <c r="AH421" s="6"/>
      <c r="AI421" s="6"/>
      <c r="AJ421" s="6"/>
      <c r="AK421" s="6"/>
      <c r="AL421" s="6"/>
      <c r="AM421" s="6"/>
      <c r="AN421" s="6"/>
      <c r="AO421" s="6"/>
      <c r="AP421" s="6"/>
    </row>
    <row r="422" spans="1:42" ht="14.25" hidden="1" customHeight="1" x14ac:dyDescent="0.2">
      <c r="A422" s="6"/>
      <c r="B422" s="6"/>
      <c r="C422" s="6"/>
      <c r="D422" s="6"/>
      <c r="E422" s="6"/>
      <c r="F422" s="6"/>
      <c r="G422" s="54"/>
      <c r="H422" s="54"/>
      <c r="I422" s="54"/>
      <c r="J422" s="54"/>
      <c r="K422" s="54"/>
      <c r="L422" s="54"/>
      <c r="M422" s="54"/>
      <c r="N422" s="55"/>
      <c r="O422" s="55"/>
      <c r="P422" s="55"/>
      <c r="Q422" s="55"/>
      <c r="R422" s="55"/>
      <c r="S422" s="55"/>
      <c r="T422" s="55"/>
      <c r="U422" s="55"/>
      <c r="V422" s="55"/>
      <c r="W422" s="55"/>
      <c r="X422" s="6"/>
      <c r="Y422" s="6"/>
      <c r="Z422" s="6"/>
      <c r="AA422" s="6"/>
      <c r="AB422" s="6"/>
      <c r="AC422" s="6"/>
      <c r="AD422" s="6"/>
      <c r="AE422" s="6"/>
      <c r="AF422" s="6"/>
      <c r="AG422" s="6"/>
      <c r="AH422" s="6"/>
      <c r="AI422" s="6"/>
      <c r="AJ422" s="6"/>
      <c r="AK422" s="6"/>
      <c r="AL422" s="6"/>
      <c r="AM422" s="6"/>
      <c r="AN422" s="6"/>
      <c r="AO422" s="6"/>
      <c r="AP422" s="6"/>
    </row>
    <row r="423" spans="1:42" ht="14.25" hidden="1" customHeight="1" x14ac:dyDescent="0.2">
      <c r="A423" s="6"/>
      <c r="B423" s="6"/>
      <c r="C423" s="6"/>
      <c r="D423" s="6"/>
      <c r="E423" s="6"/>
      <c r="F423" s="6"/>
      <c r="G423" s="54"/>
      <c r="H423" s="54"/>
      <c r="I423" s="54"/>
      <c r="J423" s="54"/>
      <c r="K423" s="54"/>
      <c r="L423" s="54"/>
      <c r="M423" s="54"/>
      <c r="N423" s="55"/>
      <c r="O423" s="55"/>
      <c r="P423" s="55"/>
      <c r="Q423" s="55"/>
      <c r="R423" s="55"/>
      <c r="S423" s="55"/>
      <c r="T423" s="55"/>
      <c r="U423" s="55"/>
      <c r="V423" s="55"/>
      <c r="W423" s="55"/>
      <c r="X423" s="6"/>
      <c r="Y423" s="6"/>
      <c r="Z423" s="6"/>
      <c r="AA423" s="6"/>
      <c r="AB423" s="6"/>
      <c r="AC423" s="6"/>
      <c r="AD423" s="6"/>
      <c r="AE423" s="6"/>
      <c r="AF423" s="6"/>
      <c r="AG423" s="6"/>
      <c r="AH423" s="6"/>
      <c r="AI423" s="6"/>
      <c r="AJ423" s="6"/>
      <c r="AK423" s="6"/>
      <c r="AL423" s="6"/>
      <c r="AM423" s="6"/>
      <c r="AN423" s="6"/>
      <c r="AO423" s="6"/>
      <c r="AP423" s="6"/>
    </row>
    <row r="424" spans="1:42" ht="14.25" hidden="1" customHeight="1" x14ac:dyDescent="0.2">
      <c r="A424" s="6"/>
      <c r="B424" s="6"/>
      <c r="C424" s="6"/>
      <c r="D424" s="6"/>
      <c r="E424" s="6"/>
      <c r="F424" s="6"/>
      <c r="G424" s="54"/>
      <c r="H424" s="54"/>
      <c r="I424" s="54"/>
      <c r="J424" s="54"/>
      <c r="K424" s="54"/>
      <c r="L424" s="54"/>
      <c r="M424" s="54"/>
      <c r="N424" s="55"/>
      <c r="O424" s="55"/>
      <c r="P424" s="55"/>
      <c r="Q424" s="55"/>
      <c r="R424" s="55"/>
      <c r="S424" s="55"/>
      <c r="T424" s="55"/>
      <c r="U424" s="55"/>
      <c r="V424" s="55"/>
      <c r="W424" s="55"/>
      <c r="X424" s="6"/>
      <c r="Y424" s="6"/>
      <c r="Z424" s="6"/>
      <c r="AA424" s="6"/>
      <c r="AB424" s="6"/>
      <c r="AC424" s="6"/>
      <c r="AD424" s="6"/>
      <c r="AE424" s="6"/>
      <c r="AF424" s="6"/>
      <c r="AG424" s="6"/>
      <c r="AH424" s="6"/>
      <c r="AI424" s="6"/>
      <c r="AJ424" s="6"/>
      <c r="AK424" s="6"/>
      <c r="AL424" s="6"/>
      <c r="AM424" s="6"/>
      <c r="AN424" s="6"/>
      <c r="AO424" s="6"/>
      <c r="AP424" s="6"/>
    </row>
    <row r="425" spans="1:42" ht="14.25" hidden="1" customHeight="1" x14ac:dyDescent="0.2">
      <c r="A425" s="6"/>
      <c r="B425" s="6"/>
      <c r="C425" s="6"/>
      <c r="D425" s="6"/>
      <c r="E425" s="6"/>
      <c r="F425" s="6"/>
      <c r="G425" s="54"/>
      <c r="H425" s="54"/>
      <c r="I425" s="54"/>
      <c r="J425" s="54"/>
      <c r="K425" s="54"/>
      <c r="L425" s="54"/>
      <c r="M425" s="54"/>
      <c r="N425" s="55"/>
      <c r="O425" s="55"/>
      <c r="P425" s="55"/>
      <c r="Q425" s="55"/>
      <c r="R425" s="55"/>
      <c r="S425" s="55"/>
      <c r="T425" s="55"/>
      <c r="U425" s="55"/>
      <c r="V425" s="55"/>
      <c r="W425" s="55"/>
      <c r="X425" s="6"/>
      <c r="Y425" s="6"/>
      <c r="Z425" s="6"/>
      <c r="AA425" s="6"/>
      <c r="AB425" s="6"/>
      <c r="AC425" s="6"/>
      <c r="AD425" s="6"/>
      <c r="AE425" s="6"/>
      <c r="AF425" s="6"/>
      <c r="AG425" s="6"/>
      <c r="AH425" s="6"/>
      <c r="AI425" s="6"/>
      <c r="AJ425" s="6"/>
      <c r="AK425" s="6"/>
      <c r="AL425" s="6"/>
      <c r="AM425" s="6"/>
      <c r="AN425" s="6"/>
      <c r="AO425" s="6"/>
      <c r="AP425" s="6"/>
    </row>
    <row r="426" spans="1:42" ht="14.25" hidden="1" customHeight="1" x14ac:dyDescent="0.2">
      <c r="A426" s="6"/>
      <c r="B426" s="6"/>
      <c r="C426" s="6"/>
      <c r="D426" s="6"/>
      <c r="E426" s="6"/>
      <c r="F426" s="6"/>
      <c r="G426" s="54"/>
      <c r="H426" s="54"/>
      <c r="I426" s="54"/>
      <c r="J426" s="54"/>
      <c r="K426" s="54"/>
      <c r="L426" s="54"/>
      <c r="M426" s="54"/>
      <c r="N426" s="55"/>
      <c r="O426" s="55"/>
      <c r="P426" s="55"/>
      <c r="Q426" s="55"/>
      <c r="R426" s="55"/>
      <c r="S426" s="55"/>
      <c r="T426" s="55"/>
      <c r="U426" s="55"/>
      <c r="V426" s="55"/>
      <c r="W426" s="55"/>
      <c r="X426" s="6"/>
      <c r="Y426" s="6"/>
      <c r="Z426" s="6"/>
      <c r="AA426" s="6"/>
      <c r="AB426" s="6"/>
      <c r="AC426" s="6"/>
      <c r="AD426" s="6"/>
      <c r="AE426" s="6"/>
      <c r="AF426" s="6"/>
      <c r="AG426" s="6"/>
      <c r="AH426" s="6"/>
      <c r="AI426" s="6"/>
      <c r="AJ426" s="6"/>
      <c r="AK426" s="6"/>
      <c r="AL426" s="6"/>
      <c r="AM426" s="6"/>
      <c r="AN426" s="6"/>
      <c r="AO426" s="6"/>
      <c r="AP426" s="6"/>
    </row>
    <row r="427" spans="1:42" ht="14.25" hidden="1" customHeight="1" x14ac:dyDescent="0.2">
      <c r="A427" s="6"/>
      <c r="B427" s="6"/>
      <c r="C427" s="6"/>
      <c r="D427" s="6"/>
      <c r="E427" s="6"/>
      <c r="F427" s="6"/>
      <c r="G427" s="54"/>
      <c r="H427" s="54"/>
      <c r="I427" s="54"/>
      <c r="J427" s="54"/>
      <c r="K427" s="54"/>
      <c r="L427" s="54"/>
      <c r="M427" s="54"/>
      <c r="N427" s="55"/>
      <c r="O427" s="55"/>
      <c r="P427" s="55"/>
      <c r="Q427" s="55"/>
      <c r="R427" s="55"/>
      <c r="S427" s="55"/>
      <c r="T427" s="55"/>
      <c r="U427" s="55"/>
      <c r="V427" s="55"/>
      <c r="W427" s="55"/>
      <c r="X427" s="6"/>
      <c r="Y427" s="6"/>
      <c r="Z427" s="6"/>
      <c r="AA427" s="6"/>
      <c r="AB427" s="6"/>
      <c r="AC427" s="6"/>
      <c r="AD427" s="6"/>
      <c r="AE427" s="6"/>
      <c r="AF427" s="6"/>
      <c r="AG427" s="6"/>
      <c r="AH427" s="6"/>
      <c r="AI427" s="6"/>
      <c r="AJ427" s="6"/>
      <c r="AK427" s="6"/>
      <c r="AL427" s="6"/>
      <c r="AM427" s="6"/>
      <c r="AN427" s="6"/>
      <c r="AO427" s="6"/>
      <c r="AP427" s="6"/>
    </row>
    <row r="428" spans="1:42" ht="14.25" hidden="1" customHeight="1" x14ac:dyDescent="0.2">
      <c r="A428" s="6"/>
      <c r="B428" s="6"/>
      <c r="C428" s="6"/>
      <c r="D428" s="6"/>
      <c r="E428" s="6"/>
      <c r="F428" s="6"/>
      <c r="G428" s="54"/>
      <c r="H428" s="54"/>
      <c r="I428" s="54"/>
      <c r="J428" s="54"/>
      <c r="K428" s="54"/>
      <c r="L428" s="54"/>
      <c r="M428" s="54"/>
      <c r="N428" s="55"/>
      <c r="O428" s="55"/>
      <c r="P428" s="55"/>
      <c r="Q428" s="55"/>
      <c r="R428" s="55"/>
      <c r="S428" s="55"/>
      <c r="T428" s="55"/>
      <c r="U428" s="55"/>
      <c r="V428" s="55"/>
      <c r="W428" s="55"/>
      <c r="X428" s="6"/>
      <c r="Y428" s="6"/>
      <c r="Z428" s="6"/>
      <c r="AA428" s="6"/>
      <c r="AB428" s="6"/>
      <c r="AC428" s="6"/>
      <c r="AD428" s="6"/>
      <c r="AE428" s="6"/>
      <c r="AF428" s="6"/>
      <c r="AG428" s="6"/>
      <c r="AH428" s="6"/>
      <c r="AI428" s="6"/>
      <c r="AJ428" s="6"/>
      <c r="AK428" s="6"/>
      <c r="AL428" s="6"/>
      <c r="AM428" s="6"/>
      <c r="AN428" s="6"/>
      <c r="AO428" s="6"/>
      <c r="AP428" s="6"/>
    </row>
    <row r="429" spans="1:42" ht="14.25" hidden="1" customHeight="1" x14ac:dyDescent="0.2">
      <c r="A429" s="6"/>
      <c r="B429" s="6"/>
      <c r="C429" s="6"/>
      <c r="D429" s="6"/>
      <c r="E429" s="6"/>
      <c r="F429" s="6"/>
      <c r="G429" s="54"/>
      <c r="H429" s="54"/>
      <c r="I429" s="54"/>
      <c r="J429" s="54"/>
      <c r="K429" s="54"/>
      <c r="L429" s="54"/>
      <c r="M429" s="54"/>
      <c r="N429" s="55"/>
      <c r="O429" s="55"/>
      <c r="P429" s="55"/>
      <c r="Q429" s="55"/>
      <c r="R429" s="55"/>
      <c r="S429" s="55"/>
      <c r="T429" s="55"/>
      <c r="U429" s="55"/>
      <c r="V429" s="55"/>
      <c r="W429" s="55"/>
      <c r="X429" s="6"/>
      <c r="Y429" s="6"/>
      <c r="Z429" s="6"/>
      <c r="AA429" s="6"/>
      <c r="AB429" s="6"/>
      <c r="AC429" s="6"/>
      <c r="AD429" s="6"/>
      <c r="AE429" s="6"/>
      <c r="AF429" s="6"/>
      <c r="AG429" s="6"/>
      <c r="AH429" s="6"/>
      <c r="AI429" s="6"/>
      <c r="AJ429" s="6"/>
      <c r="AK429" s="6"/>
      <c r="AL429" s="6"/>
      <c r="AM429" s="6"/>
      <c r="AN429" s="6"/>
      <c r="AO429" s="6"/>
      <c r="AP429" s="6"/>
    </row>
    <row r="430" spans="1:42" ht="14.25" hidden="1" customHeight="1" x14ac:dyDescent="0.2">
      <c r="A430" s="6"/>
      <c r="B430" s="6"/>
      <c r="C430" s="6"/>
      <c r="D430" s="6"/>
      <c r="E430" s="6"/>
      <c r="F430" s="6"/>
      <c r="G430" s="54"/>
      <c r="H430" s="54"/>
      <c r="I430" s="54"/>
      <c r="J430" s="54"/>
      <c r="K430" s="54"/>
      <c r="L430" s="54"/>
      <c r="M430" s="54"/>
      <c r="N430" s="55"/>
      <c r="O430" s="55"/>
      <c r="P430" s="55"/>
      <c r="Q430" s="55"/>
      <c r="R430" s="55"/>
      <c r="S430" s="55"/>
      <c r="T430" s="55"/>
      <c r="U430" s="55"/>
      <c r="V430" s="55"/>
      <c r="W430" s="55"/>
      <c r="X430" s="6"/>
      <c r="Y430" s="6"/>
      <c r="Z430" s="6"/>
      <c r="AA430" s="6"/>
      <c r="AB430" s="6"/>
      <c r="AC430" s="6"/>
      <c r="AD430" s="6"/>
      <c r="AE430" s="6"/>
      <c r="AF430" s="6"/>
      <c r="AG430" s="6"/>
      <c r="AH430" s="6"/>
      <c r="AI430" s="6"/>
      <c r="AJ430" s="6"/>
      <c r="AK430" s="6"/>
      <c r="AL430" s="6"/>
      <c r="AM430" s="6"/>
      <c r="AN430" s="6"/>
      <c r="AO430" s="6"/>
      <c r="AP430" s="6"/>
    </row>
    <row r="431" spans="1:42" ht="14.25" hidden="1" customHeight="1" x14ac:dyDescent="0.2">
      <c r="A431" s="6"/>
      <c r="B431" s="6"/>
      <c r="C431" s="6"/>
      <c r="D431" s="6"/>
      <c r="E431" s="6"/>
      <c r="F431" s="6"/>
      <c r="G431" s="54"/>
      <c r="H431" s="54"/>
      <c r="I431" s="54"/>
      <c r="J431" s="54"/>
      <c r="K431" s="54"/>
      <c r="L431" s="54"/>
      <c r="M431" s="54"/>
      <c r="N431" s="55"/>
      <c r="O431" s="55"/>
      <c r="P431" s="55"/>
      <c r="Q431" s="55"/>
      <c r="R431" s="55"/>
      <c r="S431" s="55"/>
      <c r="T431" s="55"/>
      <c r="U431" s="55"/>
      <c r="V431" s="55"/>
      <c r="W431" s="55"/>
      <c r="X431" s="6"/>
      <c r="Y431" s="6"/>
      <c r="Z431" s="6"/>
      <c r="AA431" s="6"/>
      <c r="AB431" s="6"/>
      <c r="AC431" s="6"/>
      <c r="AD431" s="6"/>
      <c r="AE431" s="6"/>
      <c r="AF431" s="6"/>
      <c r="AG431" s="6"/>
      <c r="AH431" s="6"/>
      <c r="AI431" s="6"/>
      <c r="AJ431" s="6"/>
      <c r="AK431" s="6"/>
      <c r="AL431" s="6"/>
      <c r="AM431" s="6"/>
      <c r="AN431" s="6"/>
      <c r="AO431" s="6"/>
      <c r="AP431" s="6"/>
    </row>
    <row r="432" spans="1:42" ht="14.25" hidden="1" customHeight="1" x14ac:dyDescent="0.2">
      <c r="A432" s="6"/>
      <c r="B432" s="6"/>
      <c r="C432" s="6"/>
      <c r="D432" s="6"/>
      <c r="E432" s="6"/>
      <c r="F432" s="6"/>
      <c r="G432" s="54"/>
      <c r="H432" s="54"/>
      <c r="I432" s="54"/>
      <c r="J432" s="54"/>
      <c r="K432" s="54"/>
      <c r="L432" s="54"/>
      <c r="M432" s="54"/>
      <c r="N432" s="55"/>
      <c r="O432" s="55"/>
      <c r="P432" s="55"/>
      <c r="Q432" s="55"/>
      <c r="R432" s="55"/>
      <c r="S432" s="55"/>
      <c r="T432" s="55"/>
      <c r="U432" s="55"/>
      <c r="V432" s="55"/>
      <c r="W432" s="55"/>
      <c r="X432" s="6"/>
      <c r="Y432" s="6"/>
      <c r="Z432" s="6"/>
      <c r="AA432" s="6"/>
      <c r="AB432" s="6"/>
      <c r="AC432" s="6"/>
      <c r="AD432" s="6"/>
      <c r="AE432" s="6"/>
      <c r="AF432" s="6"/>
      <c r="AG432" s="6"/>
      <c r="AH432" s="6"/>
      <c r="AI432" s="6"/>
      <c r="AJ432" s="6"/>
      <c r="AK432" s="6"/>
      <c r="AL432" s="6"/>
      <c r="AM432" s="6"/>
      <c r="AN432" s="6"/>
      <c r="AO432" s="6"/>
      <c r="AP432" s="6"/>
    </row>
    <row r="433" spans="1:42" ht="14.25" hidden="1" customHeight="1" x14ac:dyDescent="0.2">
      <c r="A433" s="6"/>
      <c r="B433" s="6"/>
      <c r="C433" s="6"/>
      <c r="D433" s="6"/>
      <c r="E433" s="6"/>
      <c r="F433" s="6"/>
      <c r="G433" s="54"/>
      <c r="H433" s="54"/>
      <c r="I433" s="54"/>
      <c r="J433" s="54"/>
      <c r="K433" s="54"/>
      <c r="L433" s="54"/>
      <c r="M433" s="54"/>
      <c r="N433" s="55"/>
      <c r="O433" s="55"/>
      <c r="P433" s="55"/>
      <c r="Q433" s="55"/>
      <c r="R433" s="55"/>
      <c r="S433" s="55"/>
      <c r="T433" s="55"/>
      <c r="U433" s="55"/>
      <c r="V433" s="55"/>
      <c r="W433" s="55"/>
      <c r="X433" s="6"/>
      <c r="Y433" s="6"/>
      <c r="Z433" s="6"/>
      <c r="AA433" s="6"/>
      <c r="AB433" s="6"/>
      <c r="AC433" s="6"/>
      <c r="AD433" s="6"/>
      <c r="AE433" s="6"/>
      <c r="AF433" s="6"/>
      <c r="AG433" s="6"/>
      <c r="AH433" s="6"/>
      <c r="AI433" s="6"/>
      <c r="AJ433" s="6"/>
      <c r="AK433" s="6"/>
      <c r="AL433" s="6"/>
      <c r="AM433" s="6"/>
      <c r="AN433" s="6"/>
      <c r="AO433" s="6"/>
      <c r="AP433" s="6"/>
    </row>
    <row r="434" spans="1:42" ht="14.25" hidden="1" customHeight="1" x14ac:dyDescent="0.2">
      <c r="A434" s="6"/>
      <c r="B434" s="6"/>
      <c r="C434" s="6"/>
      <c r="D434" s="6"/>
      <c r="E434" s="6"/>
      <c r="F434" s="6"/>
      <c r="G434" s="54"/>
      <c r="H434" s="54"/>
      <c r="I434" s="54"/>
      <c r="J434" s="54"/>
      <c r="K434" s="54"/>
      <c r="L434" s="54"/>
      <c r="M434" s="54"/>
      <c r="N434" s="55"/>
      <c r="O434" s="55"/>
      <c r="P434" s="55"/>
      <c r="Q434" s="55"/>
      <c r="R434" s="55"/>
      <c r="S434" s="55"/>
      <c r="T434" s="55"/>
      <c r="U434" s="55"/>
      <c r="V434" s="55"/>
      <c r="W434" s="55"/>
      <c r="X434" s="6"/>
      <c r="Y434" s="6"/>
      <c r="Z434" s="6"/>
      <c r="AA434" s="6"/>
      <c r="AB434" s="6"/>
      <c r="AC434" s="6"/>
      <c r="AD434" s="6"/>
      <c r="AE434" s="6"/>
      <c r="AF434" s="6"/>
      <c r="AG434" s="6"/>
      <c r="AH434" s="6"/>
      <c r="AI434" s="6"/>
      <c r="AJ434" s="6"/>
      <c r="AK434" s="6"/>
      <c r="AL434" s="6"/>
      <c r="AM434" s="6"/>
      <c r="AN434" s="6"/>
      <c r="AO434" s="6"/>
      <c r="AP434" s="6"/>
    </row>
    <row r="435" spans="1:42" ht="14.25" hidden="1" customHeight="1" x14ac:dyDescent="0.2">
      <c r="A435" s="6"/>
      <c r="B435" s="6"/>
      <c r="C435" s="6"/>
      <c r="D435" s="6"/>
      <c r="E435" s="6"/>
      <c r="F435" s="6"/>
      <c r="G435" s="54"/>
      <c r="H435" s="54"/>
      <c r="I435" s="54"/>
      <c r="J435" s="54"/>
      <c r="K435" s="54"/>
      <c r="L435" s="54"/>
      <c r="M435" s="54"/>
      <c r="N435" s="55"/>
      <c r="O435" s="55"/>
      <c r="P435" s="55"/>
      <c r="Q435" s="55"/>
      <c r="R435" s="55"/>
      <c r="S435" s="55"/>
      <c r="T435" s="55"/>
      <c r="U435" s="55"/>
      <c r="V435" s="55"/>
      <c r="W435" s="55"/>
      <c r="X435" s="6"/>
      <c r="Y435" s="6"/>
      <c r="Z435" s="6"/>
      <c r="AA435" s="6"/>
      <c r="AB435" s="6"/>
      <c r="AC435" s="6"/>
      <c r="AD435" s="6"/>
      <c r="AE435" s="6"/>
      <c r="AF435" s="6"/>
      <c r="AG435" s="6"/>
      <c r="AH435" s="6"/>
      <c r="AI435" s="6"/>
      <c r="AJ435" s="6"/>
      <c r="AK435" s="6"/>
      <c r="AL435" s="6"/>
      <c r="AM435" s="6"/>
      <c r="AN435" s="6"/>
      <c r="AO435" s="6"/>
      <c r="AP435" s="6"/>
    </row>
    <row r="436" spans="1:42" ht="14.25" hidden="1" customHeight="1" x14ac:dyDescent="0.2">
      <c r="A436" s="6"/>
      <c r="B436" s="6"/>
      <c r="C436" s="6"/>
      <c r="D436" s="6"/>
      <c r="E436" s="6"/>
      <c r="F436" s="6"/>
      <c r="G436" s="54"/>
      <c r="H436" s="54"/>
      <c r="I436" s="54"/>
      <c r="J436" s="54"/>
      <c r="K436" s="54"/>
      <c r="L436" s="54"/>
      <c r="M436" s="54"/>
      <c r="N436" s="55"/>
      <c r="O436" s="55"/>
      <c r="P436" s="55"/>
      <c r="Q436" s="55"/>
      <c r="R436" s="55"/>
      <c r="S436" s="55"/>
      <c r="T436" s="55"/>
      <c r="U436" s="55"/>
      <c r="V436" s="55"/>
      <c r="W436" s="55"/>
      <c r="X436" s="6"/>
      <c r="Y436" s="6"/>
      <c r="Z436" s="6"/>
      <c r="AA436" s="6"/>
      <c r="AB436" s="6"/>
      <c r="AC436" s="6"/>
      <c r="AD436" s="6"/>
      <c r="AE436" s="6"/>
      <c r="AF436" s="6"/>
      <c r="AG436" s="6"/>
      <c r="AH436" s="6"/>
      <c r="AI436" s="6"/>
      <c r="AJ436" s="6"/>
      <c r="AK436" s="6"/>
      <c r="AL436" s="6"/>
      <c r="AM436" s="6"/>
      <c r="AN436" s="6"/>
      <c r="AO436" s="6"/>
      <c r="AP436" s="6"/>
    </row>
    <row r="437" spans="1:42" ht="14.25" hidden="1" customHeight="1" x14ac:dyDescent="0.2">
      <c r="A437" s="6"/>
      <c r="B437" s="6"/>
      <c r="C437" s="6"/>
      <c r="D437" s="6"/>
      <c r="E437" s="6"/>
      <c r="F437" s="6"/>
      <c r="G437" s="54"/>
      <c r="H437" s="54"/>
      <c r="I437" s="54"/>
      <c r="J437" s="54"/>
      <c r="K437" s="54"/>
      <c r="L437" s="54"/>
      <c r="M437" s="54"/>
      <c r="N437" s="55"/>
      <c r="O437" s="55"/>
      <c r="P437" s="55"/>
      <c r="Q437" s="55"/>
      <c r="R437" s="55"/>
      <c r="S437" s="55"/>
      <c r="T437" s="55"/>
      <c r="U437" s="55"/>
      <c r="V437" s="55"/>
      <c r="W437" s="55"/>
      <c r="X437" s="6"/>
      <c r="Y437" s="6"/>
      <c r="Z437" s="6"/>
      <c r="AA437" s="6"/>
      <c r="AB437" s="6"/>
      <c r="AC437" s="6"/>
      <c r="AD437" s="6"/>
      <c r="AE437" s="6"/>
      <c r="AF437" s="6"/>
      <c r="AG437" s="6"/>
      <c r="AH437" s="6"/>
      <c r="AI437" s="6"/>
      <c r="AJ437" s="6"/>
      <c r="AK437" s="6"/>
      <c r="AL437" s="6"/>
      <c r="AM437" s="6"/>
      <c r="AN437" s="6"/>
      <c r="AO437" s="6"/>
      <c r="AP437" s="6"/>
    </row>
    <row r="438" spans="1:42" ht="14.25" hidden="1" customHeight="1" x14ac:dyDescent="0.2">
      <c r="A438" s="6"/>
      <c r="B438" s="6"/>
      <c r="C438" s="6"/>
      <c r="D438" s="6"/>
      <c r="E438" s="6"/>
      <c r="F438" s="6"/>
      <c r="G438" s="54"/>
      <c r="H438" s="54"/>
      <c r="I438" s="54"/>
      <c r="J438" s="54"/>
      <c r="K438" s="54"/>
      <c r="L438" s="54"/>
      <c r="M438" s="54"/>
      <c r="N438" s="55"/>
      <c r="O438" s="55"/>
      <c r="P438" s="55"/>
      <c r="Q438" s="55"/>
      <c r="R438" s="55"/>
      <c r="S438" s="55"/>
      <c r="T438" s="55"/>
      <c r="U438" s="55"/>
      <c r="V438" s="55"/>
      <c r="W438" s="55"/>
      <c r="X438" s="6"/>
      <c r="Y438" s="6"/>
      <c r="Z438" s="6"/>
      <c r="AA438" s="6"/>
      <c r="AB438" s="6"/>
      <c r="AC438" s="6"/>
      <c r="AD438" s="6"/>
      <c r="AE438" s="6"/>
      <c r="AF438" s="6"/>
      <c r="AG438" s="6"/>
      <c r="AH438" s="6"/>
      <c r="AI438" s="6"/>
      <c r="AJ438" s="6"/>
      <c r="AK438" s="6"/>
      <c r="AL438" s="6"/>
      <c r="AM438" s="6"/>
      <c r="AN438" s="6"/>
      <c r="AO438" s="6"/>
      <c r="AP438" s="6"/>
    </row>
    <row r="439" spans="1:42" ht="14.25" hidden="1" customHeight="1" x14ac:dyDescent="0.2">
      <c r="A439" s="6"/>
      <c r="B439" s="6"/>
      <c r="C439" s="6"/>
      <c r="D439" s="6"/>
      <c r="E439" s="6"/>
      <c r="F439" s="6"/>
      <c r="G439" s="54"/>
      <c r="H439" s="54"/>
      <c r="I439" s="54"/>
      <c r="J439" s="54"/>
      <c r="K439" s="54"/>
      <c r="L439" s="54"/>
      <c r="M439" s="54"/>
      <c r="N439" s="55"/>
      <c r="O439" s="55"/>
      <c r="P439" s="55"/>
      <c r="Q439" s="55"/>
      <c r="R439" s="55"/>
      <c r="S439" s="55"/>
      <c r="T439" s="55"/>
      <c r="U439" s="55"/>
      <c r="V439" s="55"/>
      <c r="W439" s="55"/>
      <c r="X439" s="6"/>
      <c r="Y439" s="6"/>
      <c r="Z439" s="6"/>
      <c r="AA439" s="6"/>
      <c r="AB439" s="6"/>
      <c r="AC439" s="6"/>
      <c r="AD439" s="6"/>
      <c r="AE439" s="6"/>
      <c r="AF439" s="6"/>
      <c r="AG439" s="6"/>
      <c r="AH439" s="6"/>
      <c r="AI439" s="6"/>
      <c r="AJ439" s="6"/>
      <c r="AK439" s="6"/>
      <c r="AL439" s="6"/>
      <c r="AM439" s="6"/>
      <c r="AN439" s="6"/>
      <c r="AO439" s="6"/>
      <c r="AP439" s="6"/>
    </row>
    <row r="440" spans="1:42" ht="14.25" hidden="1" customHeight="1" x14ac:dyDescent="0.2">
      <c r="A440" s="6"/>
      <c r="B440" s="6"/>
      <c r="C440" s="6"/>
      <c r="D440" s="6"/>
      <c r="E440" s="6"/>
      <c r="F440" s="6"/>
      <c r="G440" s="54"/>
      <c r="H440" s="54"/>
      <c r="I440" s="54"/>
      <c r="J440" s="54"/>
      <c r="K440" s="54"/>
      <c r="L440" s="54"/>
      <c r="M440" s="54"/>
      <c r="N440" s="55"/>
      <c r="O440" s="55"/>
      <c r="P440" s="55"/>
      <c r="Q440" s="55"/>
      <c r="R440" s="55"/>
      <c r="S440" s="55"/>
      <c r="T440" s="55"/>
      <c r="U440" s="55"/>
      <c r="V440" s="55"/>
      <c r="W440" s="55"/>
      <c r="X440" s="6"/>
      <c r="Y440" s="6"/>
      <c r="Z440" s="6"/>
      <c r="AA440" s="6"/>
      <c r="AB440" s="6"/>
      <c r="AC440" s="6"/>
      <c r="AD440" s="6"/>
      <c r="AE440" s="6"/>
      <c r="AF440" s="6"/>
      <c r="AG440" s="6"/>
      <c r="AH440" s="6"/>
      <c r="AI440" s="6"/>
      <c r="AJ440" s="6"/>
      <c r="AK440" s="6"/>
      <c r="AL440" s="6"/>
      <c r="AM440" s="6"/>
      <c r="AN440" s="6"/>
      <c r="AO440" s="6"/>
      <c r="AP440" s="6"/>
    </row>
    <row r="441" spans="1:42" ht="14.25" hidden="1" customHeight="1" x14ac:dyDescent="0.2">
      <c r="A441" s="6"/>
      <c r="B441" s="6"/>
      <c r="C441" s="6"/>
      <c r="D441" s="6"/>
      <c r="E441" s="6"/>
      <c r="F441" s="6"/>
      <c r="G441" s="54"/>
      <c r="H441" s="54"/>
      <c r="I441" s="54"/>
      <c r="J441" s="54"/>
      <c r="K441" s="54"/>
      <c r="L441" s="54"/>
      <c r="M441" s="54"/>
      <c r="N441" s="55"/>
      <c r="O441" s="55"/>
      <c r="P441" s="55"/>
      <c r="Q441" s="55"/>
      <c r="R441" s="55"/>
      <c r="S441" s="55"/>
      <c r="T441" s="55"/>
      <c r="U441" s="55"/>
      <c r="V441" s="55"/>
      <c r="W441" s="55"/>
      <c r="X441" s="6"/>
      <c r="Y441" s="6"/>
      <c r="Z441" s="6"/>
      <c r="AA441" s="6"/>
      <c r="AB441" s="6"/>
      <c r="AC441" s="6"/>
      <c r="AD441" s="6"/>
      <c r="AE441" s="6"/>
      <c r="AF441" s="6"/>
      <c r="AG441" s="6"/>
      <c r="AH441" s="6"/>
      <c r="AI441" s="6"/>
      <c r="AJ441" s="6"/>
      <c r="AK441" s="6"/>
      <c r="AL441" s="6"/>
      <c r="AM441" s="6"/>
      <c r="AN441" s="6"/>
      <c r="AO441" s="6"/>
      <c r="AP441" s="6"/>
    </row>
    <row r="442" spans="1:42" ht="14.25" hidden="1" customHeight="1" x14ac:dyDescent="0.2">
      <c r="A442" s="6"/>
      <c r="B442" s="6"/>
      <c r="C442" s="6"/>
      <c r="D442" s="6"/>
      <c r="E442" s="6"/>
      <c r="F442" s="6"/>
      <c r="G442" s="54"/>
      <c r="H442" s="54"/>
      <c r="I442" s="54"/>
      <c r="J442" s="54"/>
      <c r="K442" s="54"/>
      <c r="L442" s="54"/>
      <c r="M442" s="54"/>
      <c r="N442" s="55"/>
      <c r="O442" s="55"/>
      <c r="P442" s="55"/>
      <c r="Q442" s="55"/>
      <c r="R442" s="55"/>
      <c r="S442" s="55"/>
      <c r="T442" s="55"/>
      <c r="U442" s="55"/>
      <c r="V442" s="55"/>
      <c r="W442" s="55"/>
      <c r="X442" s="6"/>
      <c r="Y442" s="6"/>
      <c r="Z442" s="6"/>
      <c r="AA442" s="6"/>
      <c r="AB442" s="6"/>
      <c r="AC442" s="6"/>
      <c r="AD442" s="6"/>
      <c r="AE442" s="6"/>
      <c r="AF442" s="6"/>
      <c r="AG442" s="6"/>
      <c r="AH442" s="6"/>
      <c r="AI442" s="6"/>
      <c r="AJ442" s="6"/>
      <c r="AK442" s="6"/>
      <c r="AL442" s="6"/>
      <c r="AM442" s="6"/>
      <c r="AN442" s="6"/>
      <c r="AO442" s="6"/>
      <c r="AP442" s="6"/>
    </row>
    <row r="443" spans="1:42" ht="14.25" hidden="1" customHeight="1" x14ac:dyDescent="0.2">
      <c r="A443" s="6"/>
      <c r="B443" s="6"/>
      <c r="C443" s="6"/>
      <c r="D443" s="6"/>
      <c r="E443" s="6"/>
      <c r="F443" s="6"/>
      <c r="G443" s="54"/>
      <c r="H443" s="54"/>
      <c r="I443" s="54"/>
      <c r="J443" s="54"/>
      <c r="K443" s="54"/>
      <c r="L443" s="54"/>
      <c r="M443" s="54"/>
      <c r="N443" s="55"/>
      <c r="O443" s="55"/>
      <c r="P443" s="55"/>
      <c r="Q443" s="55"/>
      <c r="R443" s="55"/>
      <c r="S443" s="55"/>
      <c r="T443" s="55"/>
      <c r="U443" s="55"/>
      <c r="V443" s="55"/>
      <c r="W443" s="55"/>
      <c r="X443" s="6"/>
      <c r="Y443" s="6"/>
      <c r="Z443" s="6"/>
      <c r="AA443" s="6"/>
      <c r="AB443" s="6"/>
      <c r="AC443" s="6"/>
      <c r="AD443" s="6"/>
      <c r="AE443" s="6"/>
      <c r="AF443" s="6"/>
      <c r="AG443" s="6"/>
      <c r="AH443" s="6"/>
      <c r="AI443" s="6"/>
      <c r="AJ443" s="6"/>
      <c r="AK443" s="6"/>
      <c r="AL443" s="6"/>
      <c r="AM443" s="6"/>
      <c r="AN443" s="6"/>
      <c r="AO443" s="6"/>
      <c r="AP443" s="6"/>
    </row>
    <row r="444" spans="1:42" ht="14.25" hidden="1" customHeight="1" x14ac:dyDescent="0.2">
      <c r="A444" s="6"/>
      <c r="B444" s="6"/>
      <c r="C444" s="6"/>
      <c r="D444" s="6"/>
      <c r="E444" s="6"/>
      <c r="F444" s="6"/>
      <c r="G444" s="54"/>
      <c r="H444" s="54"/>
      <c r="I444" s="54"/>
      <c r="J444" s="54"/>
      <c r="K444" s="54"/>
      <c r="L444" s="54"/>
      <c r="M444" s="54"/>
      <c r="N444" s="55"/>
      <c r="O444" s="55"/>
      <c r="P444" s="55"/>
      <c r="Q444" s="55"/>
      <c r="R444" s="55"/>
      <c r="S444" s="55"/>
      <c r="T444" s="55"/>
      <c r="U444" s="55"/>
      <c r="V444" s="55"/>
      <c r="W444" s="55"/>
      <c r="X444" s="6"/>
      <c r="Y444" s="6"/>
      <c r="Z444" s="6"/>
      <c r="AA444" s="6"/>
      <c r="AB444" s="6"/>
      <c r="AC444" s="6"/>
      <c r="AD444" s="6"/>
      <c r="AE444" s="6"/>
      <c r="AF444" s="6"/>
      <c r="AG444" s="6"/>
      <c r="AH444" s="6"/>
      <c r="AI444" s="6"/>
      <c r="AJ444" s="6"/>
      <c r="AK444" s="6"/>
      <c r="AL444" s="6"/>
      <c r="AM444" s="6"/>
      <c r="AN444" s="6"/>
      <c r="AO444" s="6"/>
      <c r="AP444" s="6"/>
    </row>
    <row r="445" spans="1:42" ht="14.25" hidden="1" customHeight="1" x14ac:dyDescent="0.2">
      <c r="A445" s="6"/>
      <c r="B445" s="6"/>
      <c r="C445" s="6"/>
      <c r="D445" s="6"/>
      <c r="E445" s="6"/>
      <c r="F445" s="6"/>
      <c r="G445" s="54"/>
      <c r="H445" s="54"/>
      <c r="I445" s="54"/>
      <c r="J445" s="54"/>
      <c r="K445" s="54"/>
      <c r="L445" s="54"/>
      <c r="M445" s="54"/>
      <c r="N445" s="55"/>
      <c r="O445" s="55"/>
      <c r="P445" s="55"/>
      <c r="Q445" s="55"/>
      <c r="R445" s="55"/>
      <c r="S445" s="55"/>
      <c r="T445" s="55"/>
      <c r="U445" s="55"/>
      <c r="V445" s="55"/>
      <c r="W445" s="55"/>
      <c r="X445" s="6"/>
      <c r="Y445" s="6"/>
      <c r="Z445" s="6"/>
      <c r="AA445" s="6"/>
      <c r="AB445" s="6"/>
      <c r="AC445" s="6"/>
      <c r="AD445" s="6"/>
      <c r="AE445" s="6"/>
      <c r="AF445" s="6"/>
      <c r="AG445" s="6"/>
      <c r="AH445" s="6"/>
      <c r="AI445" s="6"/>
      <c r="AJ445" s="6"/>
      <c r="AK445" s="6"/>
      <c r="AL445" s="6"/>
      <c r="AM445" s="6"/>
      <c r="AN445" s="6"/>
      <c r="AO445" s="6"/>
      <c r="AP445" s="6"/>
    </row>
    <row r="446" spans="1:42" ht="14.25" hidden="1" customHeight="1" x14ac:dyDescent="0.2">
      <c r="A446" s="6"/>
      <c r="B446" s="6"/>
      <c r="C446" s="6"/>
      <c r="D446" s="6"/>
      <c r="E446" s="6"/>
      <c r="F446" s="6"/>
      <c r="G446" s="54"/>
      <c r="H446" s="54"/>
      <c r="I446" s="54"/>
      <c r="J446" s="54"/>
      <c r="K446" s="54"/>
      <c r="L446" s="54"/>
      <c r="M446" s="54"/>
      <c r="N446" s="55"/>
      <c r="O446" s="55"/>
      <c r="P446" s="55"/>
      <c r="Q446" s="55"/>
      <c r="R446" s="55"/>
      <c r="S446" s="55"/>
      <c r="T446" s="55"/>
      <c r="U446" s="55"/>
      <c r="V446" s="55"/>
      <c r="W446" s="55"/>
      <c r="X446" s="6"/>
      <c r="Y446" s="6"/>
      <c r="Z446" s="6"/>
      <c r="AA446" s="6"/>
      <c r="AB446" s="6"/>
      <c r="AC446" s="6"/>
      <c r="AD446" s="6"/>
      <c r="AE446" s="6"/>
      <c r="AF446" s="6"/>
      <c r="AG446" s="6"/>
      <c r="AH446" s="6"/>
      <c r="AI446" s="6"/>
      <c r="AJ446" s="6"/>
      <c r="AK446" s="6"/>
      <c r="AL446" s="6"/>
      <c r="AM446" s="6"/>
      <c r="AN446" s="6"/>
      <c r="AO446" s="6"/>
      <c r="AP446" s="6"/>
    </row>
    <row r="447" spans="1:42" ht="14.25" hidden="1" customHeight="1" x14ac:dyDescent="0.2">
      <c r="A447" s="6"/>
      <c r="B447" s="6"/>
      <c r="C447" s="6"/>
      <c r="D447" s="6"/>
      <c r="E447" s="6"/>
      <c r="F447" s="6"/>
      <c r="G447" s="54"/>
      <c r="H447" s="54"/>
      <c r="I447" s="54"/>
      <c r="J447" s="54"/>
      <c r="K447" s="54"/>
      <c r="L447" s="54"/>
      <c r="M447" s="54"/>
      <c r="N447" s="55"/>
      <c r="O447" s="55"/>
      <c r="P447" s="55"/>
      <c r="Q447" s="55"/>
      <c r="R447" s="55"/>
      <c r="S447" s="55"/>
      <c r="T447" s="55"/>
      <c r="U447" s="55"/>
      <c r="V447" s="55"/>
      <c r="W447" s="55"/>
      <c r="X447" s="6"/>
      <c r="Y447" s="6"/>
      <c r="Z447" s="6"/>
      <c r="AA447" s="6"/>
      <c r="AB447" s="6"/>
      <c r="AC447" s="6"/>
      <c r="AD447" s="6"/>
      <c r="AE447" s="6"/>
      <c r="AF447" s="6"/>
      <c r="AG447" s="6"/>
      <c r="AH447" s="6"/>
      <c r="AI447" s="6"/>
      <c r="AJ447" s="6"/>
      <c r="AK447" s="6"/>
      <c r="AL447" s="6"/>
      <c r="AM447" s="6"/>
      <c r="AN447" s="6"/>
      <c r="AO447" s="6"/>
      <c r="AP447" s="6"/>
    </row>
    <row r="448" spans="1:42" ht="14.25" hidden="1" customHeight="1" x14ac:dyDescent="0.2">
      <c r="A448" s="6"/>
      <c r="B448" s="6"/>
      <c r="C448" s="6"/>
      <c r="D448" s="6"/>
      <c r="E448" s="6"/>
      <c r="F448" s="6"/>
      <c r="G448" s="54"/>
      <c r="H448" s="54"/>
      <c r="I448" s="54"/>
      <c r="J448" s="54"/>
      <c r="K448" s="54"/>
      <c r="L448" s="54"/>
      <c r="M448" s="54"/>
      <c r="N448" s="55"/>
      <c r="O448" s="55"/>
      <c r="P448" s="55"/>
      <c r="Q448" s="55"/>
      <c r="R448" s="55"/>
      <c r="S448" s="55"/>
      <c r="T448" s="55"/>
      <c r="U448" s="55"/>
      <c r="V448" s="55"/>
      <c r="W448" s="55"/>
      <c r="X448" s="6"/>
      <c r="Y448" s="6"/>
      <c r="Z448" s="6"/>
      <c r="AA448" s="6"/>
      <c r="AB448" s="6"/>
      <c r="AC448" s="6"/>
      <c r="AD448" s="6"/>
      <c r="AE448" s="6"/>
      <c r="AF448" s="6"/>
      <c r="AG448" s="6"/>
      <c r="AH448" s="6"/>
      <c r="AI448" s="6"/>
      <c r="AJ448" s="6"/>
      <c r="AK448" s="6"/>
      <c r="AL448" s="6"/>
      <c r="AM448" s="6"/>
      <c r="AN448" s="6"/>
      <c r="AO448" s="6"/>
      <c r="AP448" s="6"/>
    </row>
    <row r="449" spans="1:42" ht="14.25" hidden="1" customHeight="1" x14ac:dyDescent="0.2">
      <c r="A449" s="6"/>
      <c r="B449" s="6"/>
      <c r="C449" s="6"/>
      <c r="D449" s="6"/>
      <c r="E449" s="6"/>
      <c r="F449" s="6"/>
      <c r="G449" s="54"/>
      <c r="H449" s="54"/>
      <c r="I449" s="54"/>
      <c r="J449" s="54"/>
      <c r="K449" s="54"/>
      <c r="L449" s="54"/>
      <c r="M449" s="54"/>
      <c r="N449" s="55"/>
      <c r="O449" s="55"/>
      <c r="P449" s="55"/>
      <c r="Q449" s="55"/>
      <c r="R449" s="55"/>
      <c r="S449" s="55"/>
      <c r="T449" s="55"/>
      <c r="U449" s="55"/>
      <c r="V449" s="55"/>
      <c r="W449" s="55"/>
      <c r="X449" s="6"/>
      <c r="Y449" s="6"/>
      <c r="Z449" s="6"/>
      <c r="AA449" s="6"/>
      <c r="AB449" s="6"/>
      <c r="AC449" s="6"/>
      <c r="AD449" s="6"/>
      <c r="AE449" s="6"/>
      <c r="AF449" s="6"/>
      <c r="AG449" s="6"/>
      <c r="AH449" s="6"/>
      <c r="AI449" s="6"/>
      <c r="AJ449" s="6"/>
      <c r="AK449" s="6"/>
      <c r="AL449" s="6"/>
      <c r="AM449" s="6"/>
      <c r="AN449" s="6"/>
      <c r="AO449" s="6"/>
      <c r="AP449" s="6"/>
    </row>
    <row r="450" spans="1:42" ht="14.25" hidden="1" customHeight="1" x14ac:dyDescent="0.2">
      <c r="A450" s="6"/>
      <c r="B450" s="6"/>
      <c r="C450" s="6"/>
      <c r="D450" s="6"/>
      <c r="E450" s="6"/>
      <c r="F450" s="6"/>
      <c r="G450" s="54"/>
      <c r="H450" s="54"/>
      <c r="I450" s="54"/>
      <c r="J450" s="54"/>
      <c r="K450" s="54"/>
      <c r="L450" s="54"/>
      <c r="M450" s="54"/>
      <c r="N450" s="55"/>
      <c r="O450" s="55"/>
      <c r="P450" s="55"/>
      <c r="Q450" s="55"/>
      <c r="R450" s="55"/>
      <c r="S450" s="55"/>
      <c r="T450" s="55"/>
      <c r="U450" s="55"/>
      <c r="V450" s="55"/>
      <c r="W450" s="55"/>
      <c r="X450" s="6"/>
      <c r="Y450" s="6"/>
      <c r="Z450" s="6"/>
      <c r="AA450" s="6"/>
      <c r="AB450" s="6"/>
      <c r="AC450" s="6"/>
      <c r="AD450" s="6"/>
      <c r="AE450" s="6"/>
      <c r="AF450" s="6"/>
      <c r="AG450" s="6"/>
      <c r="AH450" s="6"/>
      <c r="AI450" s="6"/>
      <c r="AJ450" s="6"/>
      <c r="AK450" s="6"/>
      <c r="AL450" s="6"/>
      <c r="AM450" s="6"/>
      <c r="AN450" s="6"/>
      <c r="AO450" s="6"/>
      <c r="AP450" s="6"/>
    </row>
    <row r="451" spans="1:42" ht="14.25" hidden="1" customHeight="1" x14ac:dyDescent="0.2">
      <c r="A451" s="6"/>
      <c r="B451" s="6"/>
      <c r="C451" s="6"/>
      <c r="D451" s="6"/>
      <c r="E451" s="6"/>
      <c r="F451" s="6"/>
      <c r="G451" s="54"/>
      <c r="H451" s="54"/>
      <c r="I451" s="54"/>
      <c r="J451" s="54"/>
      <c r="K451" s="54"/>
      <c r="L451" s="54"/>
      <c r="M451" s="54"/>
      <c r="N451" s="55"/>
      <c r="O451" s="55"/>
      <c r="P451" s="55"/>
      <c r="Q451" s="55"/>
      <c r="R451" s="55"/>
      <c r="S451" s="55"/>
      <c r="T451" s="55"/>
      <c r="U451" s="55"/>
      <c r="V451" s="55"/>
      <c r="W451" s="55"/>
      <c r="X451" s="6"/>
      <c r="Y451" s="6"/>
      <c r="Z451" s="6"/>
      <c r="AA451" s="6"/>
      <c r="AB451" s="6"/>
      <c r="AC451" s="6"/>
      <c r="AD451" s="6"/>
      <c r="AE451" s="6"/>
      <c r="AF451" s="6"/>
      <c r="AG451" s="6"/>
      <c r="AH451" s="6"/>
      <c r="AI451" s="6"/>
      <c r="AJ451" s="6"/>
      <c r="AK451" s="6"/>
      <c r="AL451" s="6"/>
      <c r="AM451" s="6"/>
      <c r="AN451" s="6"/>
      <c r="AO451" s="6"/>
      <c r="AP451" s="6"/>
    </row>
    <row r="452" spans="1:42" ht="14.25" hidden="1" customHeight="1" x14ac:dyDescent="0.2">
      <c r="A452" s="6"/>
      <c r="B452" s="6"/>
      <c r="C452" s="6"/>
      <c r="D452" s="6"/>
      <c r="E452" s="6"/>
      <c r="F452" s="6"/>
      <c r="G452" s="54"/>
      <c r="H452" s="54"/>
      <c r="I452" s="54"/>
      <c r="J452" s="54"/>
      <c r="K452" s="54"/>
      <c r="L452" s="54"/>
      <c r="M452" s="54"/>
      <c r="N452" s="55"/>
      <c r="O452" s="55"/>
      <c r="P452" s="55"/>
      <c r="Q452" s="55"/>
      <c r="R452" s="55"/>
      <c r="S452" s="55"/>
      <c r="T452" s="55"/>
      <c r="U452" s="55"/>
      <c r="V452" s="55"/>
      <c r="W452" s="55"/>
      <c r="X452" s="6"/>
      <c r="Y452" s="6"/>
      <c r="Z452" s="6"/>
      <c r="AA452" s="6"/>
      <c r="AB452" s="6"/>
      <c r="AC452" s="6"/>
      <c r="AD452" s="6"/>
      <c r="AE452" s="6"/>
      <c r="AF452" s="6"/>
      <c r="AG452" s="6"/>
      <c r="AH452" s="6"/>
      <c r="AI452" s="6"/>
      <c r="AJ452" s="6"/>
      <c r="AK452" s="6"/>
      <c r="AL452" s="6"/>
      <c r="AM452" s="6"/>
      <c r="AN452" s="6"/>
      <c r="AO452" s="6"/>
      <c r="AP452" s="6"/>
    </row>
    <row r="453" spans="1:42" ht="14.25" hidden="1" customHeight="1" x14ac:dyDescent="0.2">
      <c r="A453" s="6"/>
      <c r="B453" s="6"/>
      <c r="C453" s="6"/>
      <c r="D453" s="6"/>
      <c r="E453" s="6"/>
      <c r="F453" s="6"/>
      <c r="G453" s="54"/>
      <c r="H453" s="54"/>
      <c r="I453" s="54"/>
      <c r="J453" s="54"/>
      <c r="K453" s="54"/>
      <c r="L453" s="54"/>
      <c r="M453" s="54"/>
      <c r="N453" s="55"/>
      <c r="O453" s="55"/>
      <c r="P453" s="55"/>
      <c r="Q453" s="55"/>
      <c r="R453" s="55"/>
      <c r="S453" s="55"/>
      <c r="T453" s="55"/>
      <c r="U453" s="55"/>
      <c r="V453" s="55"/>
      <c r="W453" s="55"/>
      <c r="X453" s="6"/>
      <c r="Y453" s="6"/>
      <c r="Z453" s="6"/>
      <c r="AA453" s="6"/>
      <c r="AB453" s="6"/>
      <c r="AC453" s="6"/>
      <c r="AD453" s="6"/>
      <c r="AE453" s="6"/>
      <c r="AF453" s="6"/>
      <c r="AG453" s="6"/>
      <c r="AH453" s="6"/>
      <c r="AI453" s="6"/>
      <c r="AJ453" s="6"/>
      <c r="AK453" s="6"/>
      <c r="AL453" s="6"/>
      <c r="AM453" s="6"/>
      <c r="AN453" s="6"/>
      <c r="AO453" s="6"/>
      <c r="AP453" s="6"/>
    </row>
    <row r="454" spans="1:42" ht="14.25" hidden="1" customHeight="1" x14ac:dyDescent="0.2">
      <c r="A454" s="6"/>
      <c r="B454" s="6"/>
      <c r="C454" s="6"/>
      <c r="D454" s="6"/>
      <c r="E454" s="6"/>
      <c r="F454" s="6"/>
      <c r="G454" s="54"/>
      <c r="H454" s="54"/>
      <c r="I454" s="54"/>
      <c r="J454" s="54"/>
      <c r="K454" s="54"/>
      <c r="L454" s="54"/>
      <c r="M454" s="54"/>
      <c r="N454" s="55"/>
      <c r="O454" s="55"/>
      <c r="P454" s="55"/>
      <c r="Q454" s="55"/>
      <c r="R454" s="55"/>
      <c r="S454" s="55"/>
      <c r="T454" s="55"/>
      <c r="U454" s="55"/>
      <c r="V454" s="55"/>
      <c r="W454" s="55"/>
      <c r="X454" s="6"/>
      <c r="Y454" s="6"/>
      <c r="Z454" s="6"/>
      <c r="AA454" s="6"/>
      <c r="AB454" s="6"/>
      <c r="AC454" s="6"/>
      <c r="AD454" s="6"/>
      <c r="AE454" s="6"/>
      <c r="AF454" s="6"/>
      <c r="AG454" s="6"/>
      <c r="AH454" s="6"/>
      <c r="AI454" s="6"/>
      <c r="AJ454" s="6"/>
      <c r="AK454" s="6"/>
      <c r="AL454" s="6"/>
      <c r="AM454" s="6"/>
      <c r="AN454" s="6"/>
      <c r="AO454" s="6"/>
      <c r="AP454" s="6"/>
    </row>
    <row r="455" spans="1:42" ht="14.25" hidden="1" customHeight="1" x14ac:dyDescent="0.2">
      <c r="A455" s="6"/>
      <c r="B455" s="6"/>
      <c r="C455" s="6"/>
      <c r="D455" s="6"/>
      <c r="E455" s="6"/>
      <c r="F455" s="6"/>
      <c r="G455" s="54"/>
      <c r="H455" s="54"/>
      <c r="I455" s="54"/>
      <c r="J455" s="54"/>
      <c r="K455" s="54"/>
      <c r="L455" s="54"/>
      <c r="M455" s="54"/>
      <c r="N455" s="55"/>
      <c r="O455" s="55"/>
      <c r="P455" s="55"/>
      <c r="Q455" s="55"/>
      <c r="R455" s="55"/>
      <c r="S455" s="55"/>
      <c r="T455" s="55"/>
      <c r="U455" s="55"/>
      <c r="V455" s="55"/>
      <c r="W455" s="55"/>
      <c r="X455" s="6"/>
      <c r="Y455" s="6"/>
      <c r="Z455" s="6"/>
      <c r="AA455" s="6"/>
      <c r="AB455" s="6"/>
      <c r="AC455" s="6"/>
      <c r="AD455" s="6"/>
      <c r="AE455" s="6"/>
      <c r="AF455" s="6"/>
      <c r="AG455" s="6"/>
      <c r="AH455" s="6"/>
      <c r="AI455" s="6"/>
      <c r="AJ455" s="6"/>
      <c r="AK455" s="6"/>
      <c r="AL455" s="6"/>
      <c r="AM455" s="6"/>
      <c r="AN455" s="6"/>
      <c r="AO455" s="6"/>
      <c r="AP455" s="6"/>
    </row>
    <row r="456" spans="1:42" ht="14.25" hidden="1" customHeight="1" x14ac:dyDescent="0.2">
      <c r="A456" s="6"/>
      <c r="B456" s="6"/>
      <c r="C456" s="6"/>
      <c r="D456" s="6"/>
      <c r="E456" s="6"/>
      <c r="F456" s="6"/>
      <c r="G456" s="54"/>
      <c r="H456" s="54"/>
      <c r="I456" s="54"/>
      <c r="J456" s="54"/>
      <c r="K456" s="54"/>
      <c r="L456" s="54"/>
      <c r="M456" s="54"/>
      <c r="N456" s="55"/>
      <c r="O456" s="55"/>
      <c r="P456" s="55"/>
      <c r="Q456" s="55"/>
      <c r="R456" s="55"/>
      <c r="S456" s="55"/>
      <c r="T456" s="55"/>
      <c r="U456" s="55"/>
      <c r="V456" s="55"/>
      <c r="W456" s="55"/>
      <c r="X456" s="6"/>
      <c r="Y456" s="6"/>
      <c r="Z456" s="6"/>
      <c r="AA456" s="6"/>
      <c r="AB456" s="6"/>
      <c r="AC456" s="6"/>
      <c r="AD456" s="6"/>
      <c r="AE456" s="6"/>
      <c r="AF456" s="6"/>
      <c r="AG456" s="6"/>
      <c r="AH456" s="6"/>
      <c r="AI456" s="6"/>
      <c r="AJ456" s="6"/>
      <c r="AK456" s="6"/>
      <c r="AL456" s="6"/>
      <c r="AM456" s="6"/>
      <c r="AN456" s="6"/>
      <c r="AO456" s="6"/>
      <c r="AP456" s="6"/>
    </row>
    <row r="457" spans="1:42" ht="14.25" hidden="1" customHeight="1" x14ac:dyDescent="0.2">
      <c r="A457" s="6"/>
      <c r="B457" s="6"/>
      <c r="C457" s="6"/>
      <c r="D457" s="6"/>
      <c r="E457" s="6"/>
      <c r="F457" s="6"/>
      <c r="G457" s="54"/>
      <c r="H457" s="54"/>
      <c r="I457" s="54"/>
      <c r="J457" s="54"/>
      <c r="K457" s="54"/>
      <c r="L457" s="54"/>
      <c r="M457" s="54"/>
      <c r="N457" s="55"/>
      <c r="O457" s="55"/>
      <c r="P457" s="55"/>
      <c r="Q457" s="55"/>
      <c r="R457" s="55"/>
      <c r="S457" s="55"/>
      <c r="T457" s="55"/>
      <c r="U457" s="55"/>
      <c r="V457" s="55"/>
      <c r="W457" s="55"/>
      <c r="X457" s="6"/>
      <c r="Y457" s="6"/>
      <c r="Z457" s="6"/>
      <c r="AA457" s="6"/>
      <c r="AB457" s="6"/>
      <c r="AC457" s="6"/>
      <c r="AD457" s="6"/>
      <c r="AE457" s="6"/>
      <c r="AF457" s="6"/>
      <c r="AG457" s="6"/>
      <c r="AH457" s="6"/>
      <c r="AI457" s="6"/>
      <c r="AJ457" s="6"/>
      <c r="AK457" s="6"/>
      <c r="AL457" s="6"/>
      <c r="AM457" s="6"/>
      <c r="AN457" s="6"/>
      <c r="AO457" s="6"/>
      <c r="AP457" s="6"/>
    </row>
    <row r="458" spans="1:42" ht="14.25" hidden="1" customHeight="1" x14ac:dyDescent="0.2">
      <c r="A458" s="6"/>
      <c r="B458" s="6"/>
      <c r="C458" s="6"/>
      <c r="D458" s="6"/>
      <c r="E458" s="6"/>
      <c r="F458" s="6"/>
      <c r="G458" s="54"/>
      <c r="H458" s="54"/>
      <c r="I458" s="54"/>
      <c r="J458" s="54"/>
      <c r="K458" s="54"/>
      <c r="L458" s="54"/>
      <c r="M458" s="54"/>
      <c r="N458" s="55"/>
      <c r="O458" s="55"/>
      <c r="P458" s="55"/>
      <c r="Q458" s="55"/>
      <c r="R458" s="55"/>
      <c r="S458" s="55"/>
      <c r="T458" s="55"/>
      <c r="U458" s="55"/>
      <c r="V458" s="55"/>
      <c r="W458" s="55"/>
      <c r="X458" s="6"/>
      <c r="Y458" s="6"/>
      <c r="Z458" s="6"/>
      <c r="AA458" s="6"/>
      <c r="AB458" s="6"/>
      <c r="AC458" s="6"/>
      <c r="AD458" s="6"/>
      <c r="AE458" s="6"/>
      <c r="AF458" s="6"/>
      <c r="AG458" s="6"/>
      <c r="AH458" s="6"/>
      <c r="AI458" s="6"/>
      <c r="AJ458" s="6"/>
      <c r="AK458" s="6"/>
      <c r="AL458" s="6"/>
      <c r="AM458" s="6"/>
      <c r="AN458" s="6"/>
      <c r="AO458" s="6"/>
      <c r="AP458" s="6"/>
    </row>
    <row r="459" spans="1:42" ht="14.25" hidden="1" customHeight="1" x14ac:dyDescent="0.2">
      <c r="A459" s="6"/>
      <c r="B459" s="6"/>
      <c r="C459" s="6"/>
      <c r="D459" s="6"/>
      <c r="E459" s="6"/>
      <c r="F459" s="6"/>
      <c r="G459" s="54"/>
      <c r="H459" s="54"/>
      <c r="I459" s="54"/>
      <c r="J459" s="54"/>
      <c r="K459" s="54"/>
      <c r="L459" s="54"/>
      <c r="M459" s="54"/>
      <c r="N459" s="55"/>
      <c r="O459" s="55"/>
      <c r="P459" s="55"/>
      <c r="Q459" s="55"/>
      <c r="R459" s="55"/>
      <c r="S459" s="55"/>
      <c r="T459" s="55"/>
      <c r="U459" s="55"/>
      <c r="V459" s="55"/>
      <c r="W459" s="55"/>
      <c r="X459" s="6"/>
      <c r="Y459" s="6"/>
      <c r="Z459" s="6"/>
      <c r="AA459" s="6"/>
      <c r="AB459" s="6"/>
      <c r="AC459" s="6"/>
      <c r="AD459" s="6"/>
      <c r="AE459" s="6"/>
      <c r="AF459" s="6"/>
      <c r="AG459" s="6"/>
      <c r="AH459" s="6"/>
      <c r="AI459" s="6"/>
      <c r="AJ459" s="6"/>
      <c r="AK459" s="6"/>
      <c r="AL459" s="6"/>
      <c r="AM459" s="6"/>
      <c r="AN459" s="6"/>
      <c r="AO459" s="6"/>
      <c r="AP459" s="6"/>
    </row>
    <row r="460" spans="1:42" ht="14.25" hidden="1" customHeight="1" x14ac:dyDescent="0.2">
      <c r="A460" s="6"/>
      <c r="B460" s="6"/>
      <c r="C460" s="6"/>
      <c r="D460" s="6"/>
      <c r="E460" s="6"/>
      <c r="F460" s="6"/>
      <c r="G460" s="54"/>
      <c r="H460" s="54"/>
      <c r="I460" s="54"/>
      <c r="J460" s="54"/>
      <c r="K460" s="54"/>
      <c r="L460" s="54"/>
      <c r="M460" s="54"/>
      <c r="N460" s="55"/>
      <c r="O460" s="55"/>
      <c r="P460" s="55"/>
      <c r="Q460" s="55"/>
      <c r="R460" s="55"/>
      <c r="S460" s="55"/>
      <c r="T460" s="55"/>
      <c r="U460" s="55"/>
      <c r="V460" s="55"/>
      <c r="W460" s="55"/>
      <c r="X460" s="6"/>
      <c r="Y460" s="6"/>
      <c r="Z460" s="6"/>
      <c r="AA460" s="6"/>
      <c r="AB460" s="6"/>
      <c r="AC460" s="6"/>
      <c r="AD460" s="6"/>
      <c r="AE460" s="6"/>
      <c r="AF460" s="6"/>
      <c r="AG460" s="6"/>
      <c r="AH460" s="6"/>
      <c r="AI460" s="6"/>
      <c r="AJ460" s="6"/>
      <c r="AK460" s="6"/>
      <c r="AL460" s="6"/>
      <c r="AM460" s="6"/>
      <c r="AN460" s="6"/>
      <c r="AO460" s="6"/>
      <c r="AP460" s="6"/>
    </row>
    <row r="461" spans="1:42" ht="14.25" hidden="1" customHeight="1" x14ac:dyDescent="0.2">
      <c r="A461" s="6"/>
      <c r="B461" s="6"/>
      <c r="C461" s="6"/>
      <c r="D461" s="6"/>
      <c r="E461" s="6"/>
      <c r="F461" s="6"/>
      <c r="G461" s="54"/>
      <c r="H461" s="54"/>
      <c r="I461" s="54"/>
      <c r="J461" s="54"/>
      <c r="K461" s="54"/>
      <c r="L461" s="54"/>
      <c r="M461" s="54"/>
      <c r="N461" s="55"/>
      <c r="O461" s="55"/>
      <c r="P461" s="55"/>
      <c r="Q461" s="55"/>
      <c r="R461" s="55"/>
      <c r="S461" s="55"/>
      <c r="T461" s="55"/>
      <c r="U461" s="55"/>
      <c r="V461" s="55"/>
      <c r="W461" s="55"/>
      <c r="X461" s="6"/>
      <c r="Y461" s="6"/>
      <c r="Z461" s="6"/>
      <c r="AA461" s="6"/>
      <c r="AB461" s="6"/>
      <c r="AC461" s="6"/>
      <c r="AD461" s="6"/>
      <c r="AE461" s="6"/>
      <c r="AF461" s="6"/>
      <c r="AG461" s="6"/>
      <c r="AH461" s="6"/>
      <c r="AI461" s="6"/>
      <c r="AJ461" s="6"/>
      <c r="AK461" s="6"/>
      <c r="AL461" s="6"/>
      <c r="AM461" s="6"/>
      <c r="AN461" s="6"/>
      <c r="AO461" s="6"/>
      <c r="AP461" s="6"/>
    </row>
    <row r="462" spans="1:42" ht="14.25" hidden="1" customHeight="1" x14ac:dyDescent="0.2">
      <c r="A462" s="6"/>
      <c r="B462" s="6"/>
      <c r="C462" s="6"/>
      <c r="D462" s="6"/>
      <c r="E462" s="6"/>
      <c r="F462" s="6"/>
      <c r="G462" s="54"/>
      <c r="H462" s="54"/>
      <c r="I462" s="54"/>
      <c r="J462" s="54"/>
      <c r="K462" s="54"/>
      <c r="L462" s="54"/>
      <c r="M462" s="54"/>
      <c r="N462" s="55"/>
      <c r="O462" s="55"/>
      <c r="P462" s="55"/>
      <c r="Q462" s="55"/>
      <c r="R462" s="55"/>
      <c r="S462" s="55"/>
      <c r="T462" s="55"/>
      <c r="U462" s="55"/>
      <c r="V462" s="55"/>
      <c r="W462" s="55"/>
      <c r="X462" s="6"/>
      <c r="Y462" s="6"/>
      <c r="Z462" s="6"/>
      <c r="AA462" s="6"/>
      <c r="AB462" s="6"/>
      <c r="AC462" s="6"/>
      <c r="AD462" s="6"/>
      <c r="AE462" s="6"/>
      <c r="AF462" s="6"/>
      <c r="AG462" s="6"/>
      <c r="AH462" s="6"/>
      <c r="AI462" s="6"/>
      <c r="AJ462" s="6"/>
      <c r="AK462" s="6"/>
      <c r="AL462" s="6"/>
      <c r="AM462" s="6"/>
      <c r="AN462" s="6"/>
      <c r="AO462" s="6"/>
      <c r="AP462" s="6"/>
    </row>
    <row r="463" spans="1:42" ht="14.25" hidden="1" customHeight="1" x14ac:dyDescent="0.2">
      <c r="A463" s="6"/>
      <c r="B463" s="6"/>
      <c r="C463" s="6"/>
      <c r="D463" s="6"/>
      <c r="E463" s="6"/>
      <c r="F463" s="6"/>
      <c r="G463" s="54"/>
      <c r="H463" s="54"/>
      <c r="I463" s="54"/>
      <c r="J463" s="54"/>
      <c r="K463" s="54"/>
      <c r="L463" s="54"/>
      <c r="M463" s="54"/>
      <c r="N463" s="55"/>
      <c r="O463" s="55"/>
      <c r="P463" s="55"/>
      <c r="Q463" s="55"/>
      <c r="R463" s="55"/>
      <c r="S463" s="55"/>
      <c r="T463" s="55"/>
      <c r="U463" s="55"/>
      <c r="V463" s="55"/>
      <c r="W463" s="55"/>
      <c r="X463" s="6"/>
      <c r="Y463" s="6"/>
      <c r="Z463" s="6"/>
      <c r="AA463" s="6"/>
      <c r="AB463" s="6"/>
      <c r="AC463" s="6"/>
      <c r="AD463" s="6"/>
      <c r="AE463" s="6"/>
      <c r="AF463" s="6"/>
      <c r="AG463" s="6"/>
      <c r="AH463" s="6"/>
      <c r="AI463" s="6"/>
      <c r="AJ463" s="6"/>
      <c r="AK463" s="6"/>
      <c r="AL463" s="6"/>
      <c r="AM463" s="6"/>
      <c r="AN463" s="6"/>
      <c r="AO463" s="6"/>
      <c r="AP463" s="6"/>
    </row>
    <row r="464" spans="1:42" ht="14.25" hidden="1" customHeight="1" x14ac:dyDescent="0.2">
      <c r="A464" s="6"/>
      <c r="B464" s="6"/>
      <c r="C464" s="6"/>
      <c r="D464" s="6"/>
      <c r="E464" s="6"/>
      <c r="F464" s="6"/>
      <c r="G464" s="54"/>
      <c r="H464" s="54"/>
      <c r="I464" s="54"/>
      <c r="J464" s="54"/>
      <c r="K464" s="54"/>
      <c r="L464" s="54"/>
      <c r="M464" s="54"/>
      <c r="N464" s="55"/>
      <c r="O464" s="55"/>
      <c r="P464" s="55"/>
      <c r="Q464" s="55"/>
      <c r="R464" s="55"/>
      <c r="S464" s="55"/>
      <c r="T464" s="55"/>
      <c r="U464" s="55"/>
      <c r="V464" s="55"/>
      <c r="W464" s="55"/>
      <c r="X464" s="6"/>
      <c r="Y464" s="6"/>
      <c r="Z464" s="6"/>
      <c r="AA464" s="6"/>
      <c r="AB464" s="6"/>
      <c r="AC464" s="6"/>
      <c r="AD464" s="6"/>
      <c r="AE464" s="6"/>
      <c r="AF464" s="6"/>
      <c r="AG464" s="6"/>
      <c r="AH464" s="6"/>
      <c r="AI464" s="6"/>
      <c r="AJ464" s="6"/>
      <c r="AK464" s="6"/>
      <c r="AL464" s="6"/>
      <c r="AM464" s="6"/>
      <c r="AN464" s="6"/>
      <c r="AO464" s="6"/>
      <c r="AP464" s="6"/>
    </row>
    <row r="465" spans="1:42" ht="14.25" hidden="1" customHeight="1" x14ac:dyDescent="0.2">
      <c r="A465" s="6"/>
      <c r="B465" s="6"/>
      <c r="C465" s="6"/>
      <c r="D465" s="6"/>
      <c r="E465" s="6"/>
      <c r="F465" s="6"/>
      <c r="G465" s="54"/>
      <c r="H465" s="54"/>
      <c r="I465" s="54"/>
      <c r="J465" s="54"/>
      <c r="K465" s="54"/>
      <c r="L465" s="54"/>
      <c r="M465" s="54"/>
      <c r="N465" s="55"/>
      <c r="O465" s="55"/>
      <c r="P465" s="55"/>
      <c r="Q465" s="55"/>
      <c r="R465" s="55"/>
      <c r="S465" s="55"/>
      <c r="T465" s="55"/>
      <c r="U465" s="55"/>
      <c r="V465" s="55"/>
      <c r="W465" s="55"/>
      <c r="X465" s="6"/>
      <c r="Y465" s="6"/>
      <c r="Z465" s="6"/>
      <c r="AA465" s="6"/>
      <c r="AB465" s="6"/>
      <c r="AC465" s="6"/>
      <c r="AD465" s="6"/>
      <c r="AE465" s="6"/>
      <c r="AF465" s="6"/>
      <c r="AG465" s="6"/>
      <c r="AH465" s="6"/>
      <c r="AI465" s="6"/>
      <c r="AJ465" s="6"/>
      <c r="AK465" s="6"/>
      <c r="AL465" s="6"/>
      <c r="AM465" s="6"/>
      <c r="AN465" s="6"/>
      <c r="AO465" s="6"/>
      <c r="AP465" s="6"/>
    </row>
    <row r="466" spans="1:42" ht="14.25" hidden="1" customHeight="1" x14ac:dyDescent="0.2">
      <c r="A466" s="6"/>
      <c r="B466" s="6"/>
      <c r="C466" s="6"/>
      <c r="D466" s="6"/>
      <c r="E466" s="6"/>
      <c r="F466" s="6"/>
      <c r="G466" s="54"/>
      <c r="H466" s="54"/>
      <c r="I466" s="54"/>
      <c r="J466" s="54"/>
      <c r="K466" s="54"/>
      <c r="L466" s="54"/>
      <c r="M466" s="54"/>
      <c r="N466" s="55"/>
      <c r="O466" s="55"/>
      <c r="P466" s="55"/>
      <c r="Q466" s="55"/>
      <c r="R466" s="55"/>
      <c r="S466" s="55"/>
      <c r="T466" s="55"/>
      <c r="U466" s="55"/>
      <c r="V466" s="55"/>
      <c r="W466" s="55"/>
      <c r="X466" s="6"/>
      <c r="Y466" s="6"/>
      <c r="Z466" s="6"/>
      <c r="AA466" s="6"/>
      <c r="AB466" s="6"/>
      <c r="AC466" s="6"/>
      <c r="AD466" s="6"/>
      <c r="AE466" s="6"/>
      <c r="AF466" s="6"/>
      <c r="AG466" s="6"/>
      <c r="AH466" s="6"/>
      <c r="AI466" s="6"/>
      <c r="AJ466" s="6"/>
      <c r="AK466" s="6"/>
      <c r="AL466" s="6"/>
      <c r="AM466" s="6"/>
      <c r="AN466" s="6"/>
      <c r="AO466" s="6"/>
      <c r="AP466" s="6"/>
    </row>
    <row r="467" spans="1:42" ht="14.25" hidden="1" customHeight="1" x14ac:dyDescent="0.2">
      <c r="A467" s="6"/>
      <c r="B467" s="6"/>
      <c r="C467" s="6"/>
      <c r="D467" s="6"/>
      <c r="E467" s="6"/>
      <c r="F467" s="6"/>
      <c r="G467" s="54"/>
      <c r="H467" s="54"/>
      <c r="I467" s="54"/>
      <c r="J467" s="54"/>
      <c r="K467" s="54"/>
      <c r="L467" s="54"/>
      <c r="M467" s="54"/>
      <c r="N467" s="55"/>
      <c r="O467" s="55"/>
      <c r="P467" s="55"/>
      <c r="Q467" s="55"/>
      <c r="R467" s="55"/>
      <c r="S467" s="55"/>
      <c r="T467" s="55"/>
      <c r="U467" s="55"/>
      <c r="V467" s="55"/>
      <c r="W467" s="55"/>
      <c r="X467" s="6"/>
      <c r="Y467" s="6"/>
      <c r="Z467" s="6"/>
      <c r="AA467" s="6"/>
      <c r="AB467" s="6"/>
      <c r="AC467" s="6"/>
      <c r="AD467" s="6"/>
      <c r="AE467" s="6"/>
      <c r="AF467" s="6"/>
      <c r="AG467" s="6"/>
      <c r="AH467" s="6"/>
      <c r="AI467" s="6"/>
      <c r="AJ467" s="6"/>
      <c r="AK467" s="6"/>
      <c r="AL467" s="6"/>
      <c r="AM467" s="6"/>
      <c r="AN467" s="6"/>
      <c r="AO467" s="6"/>
      <c r="AP467" s="6"/>
    </row>
    <row r="468" spans="1:42" ht="14.25" hidden="1" customHeight="1" x14ac:dyDescent="0.2">
      <c r="A468" s="6"/>
      <c r="B468" s="6"/>
      <c r="C468" s="6"/>
      <c r="D468" s="6"/>
      <c r="E468" s="6"/>
      <c r="F468" s="6"/>
      <c r="G468" s="54"/>
      <c r="H468" s="54"/>
      <c r="I468" s="54"/>
      <c r="J468" s="54"/>
      <c r="K468" s="54"/>
      <c r="L468" s="54"/>
      <c r="M468" s="54"/>
      <c r="N468" s="55"/>
      <c r="O468" s="55"/>
      <c r="P468" s="55"/>
      <c r="Q468" s="55"/>
      <c r="R468" s="55"/>
      <c r="S468" s="55"/>
      <c r="T468" s="55"/>
      <c r="U468" s="55"/>
      <c r="V468" s="55"/>
      <c r="W468" s="55"/>
      <c r="X468" s="6"/>
      <c r="Y468" s="6"/>
      <c r="Z468" s="6"/>
      <c r="AA468" s="6"/>
      <c r="AB468" s="6"/>
      <c r="AC468" s="6"/>
      <c r="AD468" s="6"/>
      <c r="AE468" s="6"/>
      <c r="AF468" s="6"/>
      <c r="AG468" s="6"/>
      <c r="AH468" s="6"/>
      <c r="AI468" s="6"/>
      <c r="AJ468" s="6"/>
      <c r="AK468" s="6"/>
      <c r="AL468" s="6"/>
      <c r="AM468" s="6"/>
      <c r="AN468" s="6"/>
      <c r="AO468" s="6"/>
      <c r="AP468" s="6"/>
    </row>
    <row r="469" spans="1:42" ht="14.25" hidden="1" customHeight="1" x14ac:dyDescent="0.2">
      <c r="A469" s="6"/>
      <c r="B469" s="6"/>
      <c r="C469" s="6"/>
      <c r="D469" s="6"/>
      <c r="E469" s="6"/>
      <c r="F469" s="6"/>
      <c r="G469" s="54"/>
      <c r="H469" s="54"/>
      <c r="I469" s="54"/>
      <c r="J469" s="54"/>
      <c r="K469" s="54"/>
      <c r="L469" s="54"/>
      <c r="M469" s="54"/>
      <c r="N469" s="55"/>
      <c r="O469" s="55"/>
      <c r="P469" s="55"/>
      <c r="Q469" s="55"/>
      <c r="R469" s="55"/>
      <c r="S469" s="55"/>
      <c r="T469" s="55"/>
      <c r="U469" s="55"/>
      <c r="V469" s="55"/>
      <c r="W469" s="55"/>
      <c r="X469" s="6"/>
      <c r="Y469" s="6"/>
      <c r="Z469" s="6"/>
      <c r="AA469" s="6"/>
      <c r="AB469" s="6"/>
      <c r="AC469" s="6"/>
      <c r="AD469" s="6"/>
      <c r="AE469" s="6"/>
      <c r="AF469" s="6"/>
      <c r="AG469" s="6"/>
      <c r="AH469" s="6"/>
      <c r="AI469" s="6"/>
      <c r="AJ469" s="6"/>
      <c r="AK469" s="6"/>
      <c r="AL469" s="6"/>
      <c r="AM469" s="6"/>
      <c r="AN469" s="6"/>
      <c r="AO469" s="6"/>
      <c r="AP469" s="6"/>
    </row>
    <row r="470" spans="1:42" ht="14.25" hidden="1" customHeight="1" x14ac:dyDescent="0.2">
      <c r="A470" s="6"/>
      <c r="B470" s="6"/>
      <c r="C470" s="6"/>
      <c r="D470" s="6"/>
      <c r="E470" s="6"/>
      <c r="F470" s="6"/>
      <c r="G470" s="54"/>
      <c r="H470" s="54"/>
      <c r="I470" s="54"/>
      <c r="J470" s="54"/>
      <c r="K470" s="54"/>
      <c r="L470" s="54"/>
      <c r="M470" s="54"/>
      <c r="N470" s="55"/>
      <c r="O470" s="55"/>
      <c r="P470" s="55"/>
      <c r="Q470" s="55"/>
      <c r="R470" s="55"/>
      <c r="S470" s="55"/>
      <c r="T470" s="55"/>
      <c r="U470" s="55"/>
      <c r="V470" s="55"/>
      <c r="W470" s="55"/>
      <c r="X470" s="6"/>
      <c r="Y470" s="6"/>
      <c r="Z470" s="6"/>
      <c r="AA470" s="6"/>
      <c r="AB470" s="6"/>
      <c r="AC470" s="6"/>
      <c r="AD470" s="6"/>
      <c r="AE470" s="6"/>
      <c r="AF470" s="6"/>
      <c r="AG470" s="6"/>
      <c r="AH470" s="6"/>
      <c r="AI470" s="6"/>
      <c r="AJ470" s="6"/>
      <c r="AK470" s="6"/>
      <c r="AL470" s="6"/>
      <c r="AM470" s="6"/>
      <c r="AN470" s="6"/>
      <c r="AO470" s="6"/>
      <c r="AP470" s="6"/>
    </row>
    <row r="471" spans="1:42" ht="14.25" hidden="1" customHeight="1" x14ac:dyDescent="0.2">
      <c r="A471" s="6"/>
      <c r="B471" s="6"/>
      <c r="C471" s="6"/>
      <c r="D471" s="6"/>
      <c r="E471" s="6"/>
      <c r="F471" s="6"/>
      <c r="G471" s="54"/>
      <c r="H471" s="54"/>
      <c r="I471" s="54"/>
      <c r="J471" s="54"/>
      <c r="K471" s="54"/>
      <c r="L471" s="54"/>
      <c r="M471" s="54"/>
      <c r="N471" s="55"/>
      <c r="O471" s="55"/>
      <c r="P471" s="55"/>
      <c r="Q471" s="55"/>
      <c r="R471" s="55"/>
      <c r="S471" s="55"/>
      <c r="T471" s="55"/>
      <c r="U471" s="55"/>
      <c r="V471" s="55"/>
      <c r="W471" s="55"/>
      <c r="X471" s="6"/>
      <c r="Y471" s="6"/>
      <c r="Z471" s="6"/>
      <c r="AA471" s="6"/>
      <c r="AB471" s="6"/>
      <c r="AC471" s="6"/>
      <c r="AD471" s="6"/>
      <c r="AE471" s="6"/>
      <c r="AF471" s="6"/>
      <c r="AG471" s="6"/>
      <c r="AH471" s="6"/>
      <c r="AI471" s="6"/>
      <c r="AJ471" s="6"/>
      <c r="AK471" s="6"/>
      <c r="AL471" s="6"/>
      <c r="AM471" s="6"/>
      <c r="AN471" s="6"/>
      <c r="AO471" s="6"/>
      <c r="AP471" s="6"/>
    </row>
    <row r="472" spans="1:42" ht="14.25" hidden="1" customHeight="1" x14ac:dyDescent="0.2">
      <c r="A472" s="6"/>
      <c r="B472" s="6"/>
      <c r="C472" s="6"/>
      <c r="D472" s="6"/>
      <c r="E472" s="6"/>
      <c r="F472" s="6"/>
      <c r="G472" s="54"/>
      <c r="H472" s="54"/>
      <c r="I472" s="54"/>
      <c r="J472" s="54"/>
      <c r="K472" s="54"/>
      <c r="L472" s="54"/>
      <c r="M472" s="54"/>
      <c r="N472" s="55"/>
      <c r="O472" s="55"/>
      <c r="P472" s="55"/>
      <c r="Q472" s="55"/>
      <c r="R472" s="55"/>
      <c r="S472" s="55"/>
      <c r="T472" s="55"/>
      <c r="U472" s="55"/>
      <c r="V472" s="55"/>
      <c r="W472" s="55"/>
      <c r="X472" s="6"/>
      <c r="Y472" s="6"/>
      <c r="Z472" s="6"/>
      <c r="AA472" s="6"/>
      <c r="AB472" s="6"/>
      <c r="AC472" s="6"/>
      <c r="AD472" s="6"/>
      <c r="AE472" s="6"/>
      <c r="AF472" s="6"/>
      <c r="AG472" s="6"/>
      <c r="AH472" s="6"/>
      <c r="AI472" s="6"/>
      <c r="AJ472" s="6"/>
      <c r="AK472" s="6"/>
      <c r="AL472" s="6"/>
      <c r="AM472" s="6"/>
      <c r="AN472" s="6"/>
      <c r="AO472" s="6"/>
      <c r="AP472" s="6"/>
    </row>
    <row r="473" spans="1:42" ht="14.25" hidden="1" customHeight="1" x14ac:dyDescent="0.2">
      <c r="A473" s="6"/>
      <c r="B473" s="6"/>
      <c r="C473" s="6"/>
      <c r="D473" s="6"/>
      <c r="E473" s="6"/>
      <c r="F473" s="6"/>
      <c r="G473" s="54"/>
      <c r="H473" s="54"/>
      <c r="I473" s="54"/>
      <c r="J473" s="54"/>
      <c r="K473" s="54"/>
      <c r="L473" s="54"/>
      <c r="M473" s="54"/>
      <c r="N473" s="55"/>
      <c r="O473" s="55"/>
      <c r="P473" s="55"/>
      <c r="Q473" s="55"/>
      <c r="R473" s="55"/>
      <c r="S473" s="55"/>
      <c r="T473" s="55"/>
      <c r="U473" s="55"/>
      <c r="V473" s="55"/>
      <c r="W473" s="55"/>
      <c r="X473" s="6"/>
      <c r="Y473" s="6"/>
      <c r="Z473" s="6"/>
      <c r="AA473" s="6"/>
      <c r="AB473" s="6"/>
      <c r="AC473" s="6"/>
      <c r="AD473" s="6"/>
      <c r="AE473" s="6"/>
      <c r="AF473" s="6"/>
      <c r="AG473" s="6"/>
      <c r="AH473" s="6"/>
      <c r="AI473" s="6"/>
      <c r="AJ473" s="6"/>
      <c r="AK473" s="6"/>
      <c r="AL473" s="6"/>
      <c r="AM473" s="6"/>
      <c r="AN473" s="6"/>
      <c r="AO473" s="6"/>
      <c r="AP473" s="6"/>
    </row>
    <row r="474" spans="1:42" ht="14.25" hidden="1" customHeight="1" x14ac:dyDescent="0.2">
      <c r="A474" s="6"/>
      <c r="B474" s="6"/>
      <c r="C474" s="6"/>
      <c r="D474" s="6"/>
      <c r="E474" s="6"/>
      <c r="F474" s="6"/>
      <c r="G474" s="54"/>
      <c r="H474" s="54"/>
      <c r="I474" s="54"/>
      <c r="J474" s="54"/>
      <c r="K474" s="54"/>
      <c r="L474" s="54"/>
      <c r="M474" s="54"/>
      <c r="N474" s="55"/>
      <c r="O474" s="55"/>
      <c r="P474" s="55"/>
      <c r="Q474" s="55"/>
      <c r="R474" s="55"/>
      <c r="S474" s="55"/>
      <c r="T474" s="55"/>
      <c r="U474" s="55"/>
      <c r="V474" s="55"/>
      <c r="W474" s="55"/>
      <c r="X474" s="6"/>
      <c r="Y474" s="6"/>
      <c r="Z474" s="6"/>
      <c r="AA474" s="6"/>
      <c r="AB474" s="6"/>
      <c r="AC474" s="6"/>
      <c r="AD474" s="6"/>
      <c r="AE474" s="6"/>
      <c r="AF474" s="6"/>
      <c r="AG474" s="6"/>
      <c r="AH474" s="6"/>
      <c r="AI474" s="6"/>
      <c r="AJ474" s="6"/>
      <c r="AK474" s="6"/>
      <c r="AL474" s="6"/>
      <c r="AM474" s="6"/>
      <c r="AN474" s="6"/>
      <c r="AO474" s="6"/>
      <c r="AP474" s="6"/>
    </row>
    <row r="475" spans="1:42" ht="14.25" hidden="1" customHeight="1" x14ac:dyDescent="0.2">
      <c r="A475" s="6"/>
      <c r="B475" s="6"/>
      <c r="C475" s="6"/>
      <c r="D475" s="6"/>
      <c r="E475" s="6"/>
      <c r="F475" s="6"/>
      <c r="G475" s="54"/>
      <c r="H475" s="54"/>
      <c r="I475" s="54"/>
      <c r="J475" s="54"/>
      <c r="K475" s="54"/>
      <c r="L475" s="54"/>
      <c r="M475" s="54"/>
      <c r="N475" s="55"/>
      <c r="O475" s="55"/>
      <c r="P475" s="55"/>
      <c r="Q475" s="55"/>
      <c r="R475" s="55"/>
      <c r="S475" s="55"/>
      <c r="T475" s="55"/>
      <c r="U475" s="55"/>
      <c r="V475" s="55"/>
      <c r="W475" s="55"/>
      <c r="X475" s="6"/>
      <c r="Y475" s="6"/>
      <c r="Z475" s="6"/>
      <c r="AA475" s="6"/>
      <c r="AB475" s="6"/>
      <c r="AC475" s="6"/>
      <c r="AD475" s="6"/>
      <c r="AE475" s="6"/>
      <c r="AF475" s="6"/>
      <c r="AG475" s="6"/>
      <c r="AH475" s="6"/>
      <c r="AI475" s="6"/>
      <c r="AJ475" s="6"/>
      <c r="AK475" s="6"/>
      <c r="AL475" s="6"/>
      <c r="AM475" s="6"/>
      <c r="AN475" s="6"/>
      <c r="AO475" s="6"/>
      <c r="AP475" s="6"/>
    </row>
    <row r="476" spans="1:42" ht="14.25" hidden="1" customHeight="1" x14ac:dyDescent="0.2">
      <c r="A476" s="6"/>
      <c r="B476" s="6"/>
      <c r="C476" s="6"/>
      <c r="D476" s="6"/>
      <c r="E476" s="6"/>
      <c r="F476" s="6"/>
      <c r="G476" s="54"/>
      <c r="H476" s="54"/>
      <c r="I476" s="54"/>
      <c r="J476" s="54"/>
      <c r="K476" s="54"/>
      <c r="L476" s="54"/>
      <c r="M476" s="54"/>
      <c r="N476" s="55"/>
      <c r="O476" s="55"/>
      <c r="P476" s="55"/>
      <c r="Q476" s="55"/>
      <c r="R476" s="55"/>
      <c r="S476" s="55"/>
      <c r="T476" s="55"/>
      <c r="U476" s="55"/>
      <c r="V476" s="55"/>
      <c r="W476" s="55"/>
      <c r="X476" s="6"/>
      <c r="Y476" s="6"/>
      <c r="Z476" s="6"/>
      <c r="AA476" s="6"/>
      <c r="AB476" s="6"/>
      <c r="AC476" s="6"/>
      <c r="AD476" s="6"/>
      <c r="AE476" s="6"/>
      <c r="AF476" s="6"/>
      <c r="AG476" s="6"/>
      <c r="AH476" s="6"/>
      <c r="AI476" s="6"/>
      <c r="AJ476" s="6"/>
      <c r="AK476" s="6"/>
      <c r="AL476" s="6"/>
      <c r="AM476" s="6"/>
      <c r="AN476" s="6"/>
      <c r="AO476" s="6"/>
      <c r="AP476" s="6"/>
    </row>
    <row r="477" spans="1:42" ht="14.25" hidden="1" customHeight="1" x14ac:dyDescent="0.2">
      <c r="A477" s="6"/>
      <c r="B477" s="6"/>
      <c r="C477" s="6"/>
      <c r="D477" s="6"/>
      <c r="E477" s="6"/>
      <c r="F477" s="6"/>
      <c r="G477" s="54"/>
      <c r="H477" s="54"/>
      <c r="I477" s="54"/>
      <c r="J477" s="54"/>
      <c r="K477" s="54"/>
      <c r="L477" s="54"/>
      <c r="M477" s="54"/>
      <c r="N477" s="55"/>
      <c r="O477" s="55"/>
      <c r="P477" s="55"/>
      <c r="Q477" s="55"/>
      <c r="R477" s="55"/>
      <c r="S477" s="55"/>
      <c r="T477" s="55"/>
      <c r="U477" s="55"/>
      <c r="V477" s="55"/>
      <c r="W477" s="55"/>
      <c r="X477" s="6"/>
      <c r="Y477" s="6"/>
      <c r="Z477" s="6"/>
      <c r="AA477" s="6"/>
      <c r="AB477" s="6"/>
      <c r="AC477" s="6"/>
      <c r="AD477" s="6"/>
      <c r="AE477" s="6"/>
      <c r="AF477" s="6"/>
      <c r="AG477" s="6"/>
      <c r="AH477" s="6"/>
      <c r="AI477" s="6"/>
      <c r="AJ477" s="6"/>
      <c r="AK477" s="6"/>
      <c r="AL477" s="6"/>
      <c r="AM477" s="6"/>
      <c r="AN477" s="6"/>
      <c r="AO477" s="6"/>
      <c r="AP477" s="6"/>
    </row>
    <row r="478" spans="1:42" ht="14.25" hidden="1" customHeight="1" x14ac:dyDescent="0.2">
      <c r="A478" s="6"/>
      <c r="B478" s="6"/>
      <c r="C478" s="6"/>
      <c r="D478" s="6"/>
      <c r="E478" s="6"/>
      <c r="F478" s="6"/>
      <c r="G478" s="54"/>
      <c r="H478" s="54"/>
      <c r="I478" s="54"/>
      <c r="J478" s="54"/>
      <c r="K478" s="54"/>
      <c r="L478" s="54"/>
      <c r="M478" s="54"/>
      <c r="N478" s="55"/>
      <c r="O478" s="55"/>
      <c r="P478" s="55"/>
      <c r="Q478" s="55"/>
      <c r="R478" s="55"/>
      <c r="S478" s="55"/>
      <c r="T478" s="55"/>
      <c r="U478" s="55"/>
      <c r="V478" s="55"/>
      <c r="W478" s="55"/>
      <c r="X478" s="6"/>
      <c r="Y478" s="6"/>
      <c r="Z478" s="6"/>
      <c r="AA478" s="6"/>
      <c r="AB478" s="6"/>
      <c r="AC478" s="6"/>
      <c r="AD478" s="6"/>
      <c r="AE478" s="6"/>
      <c r="AF478" s="6"/>
      <c r="AG478" s="6"/>
      <c r="AH478" s="6"/>
      <c r="AI478" s="6"/>
      <c r="AJ478" s="6"/>
      <c r="AK478" s="6"/>
      <c r="AL478" s="6"/>
      <c r="AM478" s="6"/>
      <c r="AN478" s="6"/>
      <c r="AO478" s="6"/>
      <c r="AP478" s="6"/>
    </row>
    <row r="479" spans="1:42" ht="14.25" hidden="1" customHeight="1" x14ac:dyDescent="0.2">
      <c r="A479" s="6"/>
      <c r="B479" s="6"/>
      <c r="C479" s="6"/>
      <c r="D479" s="6"/>
      <c r="E479" s="6"/>
      <c r="F479" s="6"/>
      <c r="G479" s="54"/>
      <c r="H479" s="54"/>
      <c r="I479" s="54"/>
      <c r="J479" s="54"/>
      <c r="K479" s="54"/>
      <c r="L479" s="54"/>
      <c r="M479" s="54"/>
      <c r="N479" s="55"/>
      <c r="O479" s="55"/>
      <c r="P479" s="55"/>
      <c r="Q479" s="55"/>
      <c r="R479" s="55"/>
      <c r="S479" s="55"/>
      <c r="T479" s="55"/>
      <c r="U479" s="55"/>
      <c r="V479" s="55"/>
      <c r="W479" s="55"/>
      <c r="X479" s="6"/>
      <c r="Y479" s="6"/>
      <c r="Z479" s="6"/>
      <c r="AA479" s="6"/>
      <c r="AB479" s="6"/>
      <c r="AC479" s="6"/>
      <c r="AD479" s="6"/>
      <c r="AE479" s="6"/>
      <c r="AF479" s="6"/>
      <c r="AG479" s="6"/>
      <c r="AH479" s="6"/>
      <c r="AI479" s="6"/>
      <c r="AJ479" s="6"/>
      <c r="AK479" s="6"/>
      <c r="AL479" s="6"/>
      <c r="AM479" s="6"/>
      <c r="AN479" s="6"/>
      <c r="AO479" s="6"/>
      <c r="AP479" s="6"/>
    </row>
    <row r="480" spans="1:42" ht="14.25" hidden="1" customHeight="1" x14ac:dyDescent="0.2">
      <c r="A480" s="6"/>
      <c r="B480" s="6"/>
      <c r="C480" s="6"/>
      <c r="D480" s="6"/>
      <c r="E480" s="6"/>
      <c r="F480" s="6"/>
      <c r="G480" s="54"/>
      <c r="H480" s="54"/>
      <c r="I480" s="54"/>
      <c r="J480" s="54"/>
      <c r="K480" s="54"/>
      <c r="L480" s="54"/>
      <c r="M480" s="54"/>
      <c r="N480" s="55"/>
      <c r="O480" s="55"/>
      <c r="P480" s="55"/>
      <c r="Q480" s="55"/>
      <c r="R480" s="55"/>
      <c r="S480" s="55"/>
      <c r="T480" s="55"/>
      <c r="U480" s="55"/>
      <c r="V480" s="55"/>
      <c r="W480" s="55"/>
      <c r="X480" s="6"/>
      <c r="Y480" s="6"/>
      <c r="Z480" s="6"/>
      <c r="AA480" s="6"/>
      <c r="AB480" s="6"/>
      <c r="AC480" s="6"/>
      <c r="AD480" s="6"/>
      <c r="AE480" s="6"/>
      <c r="AF480" s="6"/>
      <c r="AG480" s="6"/>
      <c r="AH480" s="6"/>
      <c r="AI480" s="6"/>
      <c r="AJ480" s="6"/>
      <c r="AK480" s="6"/>
      <c r="AL480" s="6"/>
      <c r="AM480" s="6"/>
      <c r="AN480" s="6"/>
      <c r="AO480" s="6"/>
      <c r="AP480" s="6"/>
    </row>
    <row r="481" spans="1:42" ht="14.25" hidden="1" customHeight="1" x14ac:dyDescent="0.2">
      <c r="A481" s="6"/>
      <c r="B481" s="6"/>
      <c r="C481" s="6"/>
      <c r="D481" s="6"/>
      <c r="E481" s="6"/>
      <c r="F481" s="6"/>
      <c r="G481" s="54"/>
      <c r="H481" s="54"/>
      <c r="I481" s="54"/>
      <c r="J481" s="54"/>
      <c r="K481" s="54"/>
      <c r="L481" s="54"/>
      <c r="M481" s="54"/>
      <c r="N481" s="55"/>
      <c r="O481" s="55"/>
      <c r="P481" s="55"/>
      <c r="Q481" s="55"/>
      <c r="R481" s="55"/>
      <c r="S481" s="55"/>
      <c r="T481" s="55"/>
      <c r="U481" s="55"/>
      <c r="V481" s="55"/>
      <c r="W481" s="55"/>
      <c r="X481" s="6"/>
      <c r="Y481" s="6"/>
      <c r="Z481" s="6"/>
      <c r="AA481" s="6"/>
      <c r="AB481" s="6"/>
      <c r="AC481" s="6"/>
      <c r="AD481" s="6"/>
      <c r="AE481" s="6"/>
      <c r="AF481" s="6"/>
      <c r="AG481" s="6"/>
      <c r="AH481" s="6"/>
      <c r="AI481" s="6"/>
      <c r="AJ481" s="6"/>
      <c r="AK481" s="6"/>
      <c r="AL481" s="6"/>
      <c r="AM481" s="6"/>
      <c r="AN481" s="6"/>
      <c r="AO481" s="6"/>
      <c r="AP481" s="6"/>
    </row>
    <row r="482" spans="1:42" ht="14.25" hidden="1" customHeight="1" x14ac:dyDescent="0.2">
      <c r="A482" s="6"/>
      <c r="B482" s="6"/>
      <c r="C482" s="6"/>
      <c r="D482" s="6"/>
      <c r="E482" s="6"/>
      <c r="F482" s="6"/>
      <c r="G482" s="54"/>
      <c r="H482" s="54"/>
      <c r="I482" s="54"/>
      <c r="J482" s="54"/>
      <c r="K482" s="54"/>
      <c r="L482" s="54"/>
      <c r="M482" s="54"/>
      <c r="N482" s="55"/>
      <c r="O482" s="55"/>
      <c r="P482" s="55"/>
      <c r="Q482" s="55"/>
      <c r="R482" s="55"/>
      <c r="S482" s="55"/>
      <c r="T482" s="55"/>
      <c r="U482" s="55"/>
      <c r="V482" s="55"/>
      <c r="W482" s="55"/>
      <c r="X482" s="6"/>
      <c r="Y482" s="6"/>
      <c r="Z482" s="6"/>
      <c r="AA482" s="6"/>
      <c r="AB482" s="6"/>
      <c r="AC482" s="6"/>
      <c r="AD482" s="6"/>
      <c r="AE482" s="6"/>
      <c r="AF482" s="6"/>
      <c r="AG482" s="6"/>
      <c r="AH482" s="6"/>
      <c r="AI482" s="6"/>
      <c r="AJ482" s="6"/>
      <c r="AK482" s="6"/>
      <c r="AL482" s="6"/>
      <c r="AM482" s="6"/>
      <c r="AN482" s="6"/>
      <c r="AO482" s="6"/>
      <c r="AP482" s="6"/>
    </row>
    <row r="483" spans="1:42" ht="14.25" hidden="1" customHeight="1" x14ac:dyDescent="0.2">
      <c r="A483" s="6"/>
      <c r="B483" s="6"/>
      <c r="C483" s="6"/>
      <c r="D483" s="6"/>
      <c r="E483" s="6"/>
      <c r="F483" s="6"/>
      <c r="G483" s="54"/>
      <c r="H483" s="54"/>
      <c r="I483" s="54"/>
      <c r="J483" s="54"/>
      <c r="K483" s="54"/>
      <c r="L483" s="54"/>
      <c r="M483" s="54"/>
      <c r="N483" s="55"/>
      <c r="O483" s="55"/>
      <c r="P483" s="55"/>
      <c r="Q483" s="55"/>
      <c r="R483" s="55"/>
      <c r="S483" s="55"/>
      <c r="T483" s="55"/>
      <c r="U483" s="55"/>
      <c r="V483" s="55"/>
      <c r="W483" s="55"/>
      <c r="X483" s="6"/>
      <c r="Y483" s="6"/>
      <c r="Z483" s="6"/>
      <c r="AA483" s="6"/>
      <c r="AB483" s="6"/>
      <c r="AC483" s="6"/>
      <c r="AD483" s="6"/>
      <c r="AE483" s="6"/>
      <c r="AF483" s="6"/>
      <c r="AG483" s="6"/>
      <c r="AH483" s="6"/>
      <c r="AI483" s="6"/>
      <c r="AJ483" s="6"/>
      <c r="AK483" s="6"/>
      <c r="AL483" s="6"/>
      <c r="AM483" s="6"/>
      <c r="AN483" s="6"/>
      <c r="AO483" s="6"/>
      <c r="AP483" s="6"/>
    </row>
    <row r="484" spans="1:42" ht="14.25" hidden="1" customHeight="1" x14ac:dyDescent="0.2">
      <c r="A484" s="6"/>
      <c r="B484" s="6"/>
      <c r="C484" s="6"/>
      <c r="D484" s="6"/>
      <c r="E484" s="6"/>
      <c r="F484" s="6"/>
      <c r="G484" s="54"/>
      <c r="H484" s="54"/>
      <c r="I484" s="54"/>
      <c r="J484" s="54"/>
      <c r="K484" s="54"/>
      <c r="L484" s="54"/>
      <c r="M484" s="54"/>
      <c r="N484" s="55"/>
      <c r="O484" s="55"/>
      <c r="P484" s="55"/>
      <c r="Q484" s="55"/>
      <c r="R484" s="55"/>
      <c r="S484" s="55"/>
      <c r="T484" s="55"/>
      <c r="U484" s="55"/>
      <c r="V484" s="55"/>
      <c r="W484" s="55"/>
      <c r="X484" s="6"/>
      <c r="Y484" s="6"/>
      <c r="Z484" s="6"/>
      <c r="AA484" s="6"/>
      <c r="AB484" s="6"/>
      <c r="AC484" s="6"/>
      <c r="AD484" s="6"/>
      <c r="AE484" s="6"/>
      <c r="AF484" s="6"/>
      <c r="AG484" s="6"/>
      <c r="AH484" s="6"/>
      <c r="AI484" s="6"/>
      <c r="AJ484" s="6"/>
      <c r="AK484" s="6"/>
      <c r="AL484" s="6"/>
      <c r="AM484" s="6"/>
      <c r="AN484" s="6"/>
      <c r="AO484" s="6"/>
      <c r="AP484" s="6"/>
    </row>
    <row r="485" spans="1:42" ht="14.25" hidden="1" customHeight="1" x14ac:dyDescent="0.2">
      <c r="A485" s="6"/>
      <c r="B485" s="6"/>
      <c r="C485" s="6"/>
      <c r="D485" s="6"/>
      <c r="E485" s="6"/>
      <c r="F485" s="6"/>
      <c r="G485" s="54"/>
      <c r="H485" s="54"/>
      <c r="I485" s="54"/>
      <c r="J485" s="54"/>
      <c r="K485" s="54"/>
      <c r="L485" s="54"/>
      <c r="M485" s="54"/>
      <c r="N485" s="55"/>
      <c r="O485" s="55"/>
      <c r="P485" s="55"/>
      <c r="Q485" s="55"/>
      <c r="R485" s="55"/>
      <c r="S485" s="55"/>
      <c r="T485" s="55"/>
      <c r="U485" s="55"/>
      <c r="V485" s="55"/>
      <c r="W485" s="55"/>
      <c r="X485" s="6"/>
      <c r="Y485" s="6"/>
      <c r="Z485" s="6"/>
      <c r="AA485" s="6"/>
      <c r="AB485" s="6"/>
      <c r="AC485" s="6"/>
      <c r="AD485" s="6"/>
      <c r="AE485" s="6"/>
      <c r="AF485" s="6"/>
      <c r="AG485" s="6"/>
      <c r="AH485" s="6"/>
      <c r="AI485" s="6"/>
      <c r="AJ485" s="6"/>
      <c r="AK485" s="6"/>
      <c r="AL485" s="6"/>
      <c r="AM485" s="6"/>
      <c r="AN485" s="6"/>
      <c r="AO485" s="6"/>
      <c r="AP485" s="6"/>
    </row>
    <row r="486" spans="1:42" ht="14.25" hidden="1" customHeight="1" x14ac:dyDescent="0.2">
      <c r="A486" s="6"/>
      <c r="B486" s="6"/>
      <c r="C486" s="6"/>
      <c r="D486" s="6"/>
      <c r="E486" s="6"/>
      <c r="F486" s="6"/>
      <c r="G486" s="54"/>
      <c r="H486" s="54"/>
      <c r="I486" s="54"/>
      <c r="J486" s="54"/>
      <c r="K486" s="54"/>
      <c r="L486" s="54"/>
      <c r="M486" s="54"/>
      <c r="N486" s="55"/>
      <c r="O486" s="55"/>
      <c r="P486" s="55"/>
      <c r="Q486" s="55"/>
      <c r="R486" s="55"/>
      <c r="S486" s="55"/>
      <c r="T486" s="55"/>
      <c r="U486" s="55"/>
      <c r="V486" s="55"/>
      <c r="W486" s="55"/>
      <c r="X486" s="6"/>
      <c r="Y486" s="6"/>
      <c r="Z486" s="6"/>
      <c r="AA486" s="6"/>
      <c r="AB486" s="6"/>
      <c r="AC486" s="6"/>
      <c r="AD486" s="6"/>
      <c r="AE486" s="6"/>
      <c r="AF486" s="6"/>
      <c r="AG486" s="6"/>
      <c r="AH486" s="6"/>
      <c r="AI486" s="6"/>
      <c r="AJ486" s="6"/>
      <c r="AK486" s="6"/>
      <c r="AL486" s="6"/>
      <c r="AM486" s="6"/>
      <c r="AN486" s="6"/>
      <c r="AO486" s="6"/>
      <c r="AP486" s="6"/>
    </row>
    <row r="487" spans="1:42" ht="14.25" hidden="1" customHeight="1" x14ac:dyDescent="0.2">
      <c r="A487" s="6"/>
      <c r="B487" s="6"/>
      <c r="C487" s="6"/>
      <c r="D487" s="6"/>
      <c r="E487" s="6"/>
      <c r="F487" s="6"/>
      <c r="G487" s="54"/>
      <c r="H487" s="54"/>
      <c r="I487" s="54"/>
      <c r="J487" s="54"/>
      <c r="K487" s="54"/>
      <c r="L487" s="54"/>
      <c r="M487" s="54"/>
      <c r="N487" s="55"/>
      <c r="O487" s="55"/>
      <c r="P487" s="55"/>
      <c r="Q487" s="55"/>
      <c r="R487" s="55"/>
      <c r="S487" s="55"/>
      <c r="T487" s="55"/>
      <c r="U487" s="55"/>
      <c r="V487" s="55"/>
      <c r="W487" s="55"/>
      <c r="X487" s="6"/>
      <c r="Y487" s="6"/>
      <c r="Z487" s="6"/>
      <c r="AA487" s="6"/>
      <c r="AB487" s="6"/>
      <c r="AC487" s="6"/>
      <c r="AD487" s="6"/>
      <c r="AE487" s="6"/>
      <c r="AF487" s="6"/>
      <c r="AG487" s="6"/>
      <c r="AH487" s="6"/>
      <c r="AI487" s="6"/>
      <c r="AJ487" s="6"/>
      <c r="AK487" s="6"/>
      <c r="AL487" s="6"/>
      <c r="AM487" s="6"/>
      <c r="AN487" s="6"/>
      <c r="AO487" s="6"/>
      <c r="AP487" s="6"/>
    </row>
    <row r="488" spans="1:42" ht="14.25" hidden="1" customHeight="1" x14ac:dyDescent="0.2">
      <c r="A488" s="6"/>
      <c r="B488" s="6"/>
      <c r="C488" s="6"/>
      <c r="D488" s="6"/>
      <c r="E488" s="6"/>
      <c r="F488" s="6"/>
      <c r="G488" s="54"/>
      <c r="H488" s="54"/>
      <c r="I488" s="54"/>
      <c r="J488" s="54"/>
      <c r="K488" s="54"/>
      <c r="L488" s="54"/>
      <c r="M488" s="54"/>
      <c r="N488" s="55"/>
      <c r="O488" s="55"/>
      <c r="P488" s="55"/>
      <c r="Q488" s="55"/>
      <c r="R488" s="55"/>
      <c r="S488" s="55"/>
      <c r="T488" s="55"/>
      <c r="U488" s="55"/>
      <c r="V488" s="55"/>
      <c r="W488" s="55"/>
      <c r="X488" s="6"/>
      <c r="Y488" s="6"/>
      <c r="Z488" s="6"/>
      <c r="AA488" s="6"/>
      <c r="AB488" s="6"/>
      <c r="AC488" s="6"/>
      <c r="AD488" s="6"/>
      <c r="AE488" s="6"/>
      <c r="AF488" s="6"/>
      <c r="AG488" s="6"/>
      <c r="AH488" s="6"/>
      <c r="AI488" s="6"/>
      <c r="AJ488" s="6"/>
      <c r="AK488" s="6"/>
      <c r="AL488" s="6"/>
      <c r="AM488" s="6"/>
      <c r="AN488" s="6"/>
      <c r="AO488" s="6"/>
      <c r="AP488" s="6"/>
    </row>
    <row r="489" spans="1:42" ht="14.25" hidden="1" customHeight="1" x14ac:dyDescent="0.2">
      <c r="A489" s="6"/>
      <c r="B489" s="6"/>
      <c r="C489" s="6"/>
      <c r="D489" s="6"/>
      <c r="E489" s="6"/>
      <c r="F489" s="6"/>
      <c r="G489" s="54"/>
      <c r="H489" s="54"/>
      <c r="I489" s="54"/>
      <c r="J489" s="54"/>
      <c r="K489" s="54"/>
      <c r="L489" s="54"/>
      <c r="M489" s="54"/>
      <c r="N489" s="55"/>
      <c r="O489" s="55"/>
      <c r="P489" s="55"/>
      <c r="Q489" s="55"/>
      <c r="R489" s="55"/>
      <c r="S489" s="55"/>
      <c r="T489" s="55"/>
      <c r="U489" s="55"/>
      <c r="V489" s="55"/>
      <c r="W489" s="55"/>
      <c r="X489" s="6"/>
      <c r="Y489" s="6"/>
      <c r="Z489" s="6"/>
      <c r="AA489" s="6"/>
      <c r="AB489" s="6"/>
      <c r="AC489" s="6"/>
      <c r="AD489" s="6"/>
      <c r="AE489" s="6"/>
      <c r="AF489" s="6"/>
      <c r="AG489" s="6"/>
      <c r="AH489" s="6"/>
      <c r="AI489" s="6"/>
      <c r="AJ489" s="6"/>
      <c r="AK489" s="6"/>
      <c r="AL489" s="6"/>
      <c r="AM489" s="6"/>
      <c r="AN489" s="6"/>
      <c r="AO489" s="6"/>
      <c r="AP489" s="6"/>
    </row>
    <row r="490" spans="1:42" ht="14.25" hidden="1" customHeight="1" x14ac:dyDescent="0.2">
      <c r="A490" s="6"/>
      <c r="B490" s="6"/>
      <c r="C490" s="6"/>
      <c r="D490" s="6"/>
      <c r="E490" s="6"/>
      <c r="F490" s="6"/>
      <c r="G490" s="54"/>
      <c r="H490" s="54"/>
      <c r="I490" s="54"/>
      <c r="J490" s="54"/>
      <c r="K490" s="54"/>
      <c r="L490" s="54"/>
      <c r="M490" s="54"/>
      <c r="N490" s="55"/>
      <c r="O490" s="55"/>
      <c r="P490" s="55"/>
      <c r="Q490" s="55"/>
      <c r="R490" s="55"/>
      <c r="S490" s="55"/>
      <c r="T490" s="55"/>
      <c r="U490" s="55"/>
      <c r="V490" s="55"/>
      <c r="W490" s="55"/>
      <c r="X490" s="6"/>
      <c r="Y490" s="6"/>
      <c r="Z490" s="6"/>
      <c r="AA490" s="6"/>
      <c r="AB490" s="6"/>
      <c r="AC490" s="6"/>
      <c r="AD490" s="6"/>
      <c r="AE490" s="6"/>
      <c r="AF490" s="6"/>
      <c r="AG490" s="6"/>
      <c r="AH490" s="6"/>
      <c r="AI490" s="6"/>
      <c r="AJ490" s="6"/>
      <c r="AK490" s="6"/>
      <c r="AL490" s="6"/>
      <c r="AM490" s="6"/>
      <c r="AN490" s="6"/>
      <c r="AO490" s="6"/>
      <c r="AP490" s="6"/>
    </row>
    <row r="491" spans="1:42" ht="14.25" hidden="1" customHeight="1" x14ac:dyDescent="0.2">
      <c r="A491" s="6"/>
      <c r="B491" s="6"/>
      <c r="C491" s="6"/>
      <c r="D491" s="6"/>
      <c r="E491" s="6"/>
      <c r="F491" s="6"/>
      <c r="G491" s="54"/>
      <c r="H491" s="54"/>
      <c r="I491" s="54"/>
      <c r="J491" s="54"/>
      <c r="K491" s="54"/>
      <c r="L491" s="54"/>
      <c r="M491" s="54"/>
      <c r="N491" s="55"/>
      <c r="O491" s="55"/>
      <c r="P491" s="55"/>
      <c r="Q491" s="55"/>
      <c r="R491" s="55"/>
      <c r="S491" s="55"/>
      <c r="T491" s="55"/>
      <c r="U491" s="55"/>
      <c r="V491" s="55"/>
      <c r="W491" s="55"/>
      <c r="X491" s="6"/>
      <c r="Y491" s="6"/>
      <c r="Z491" s="6"/>
      <c r="AA491" s="6"/>
      <c r="AB491" s="6"/>
      <c r="AC491" s="6"/>
      <c r="AD491" s="6"/>
      <c r="AE491" s="6"/>
      <c r="AF491" s="6"/>
      <c r="AG491" s="6"/>
      <c r="AH491" s="6"/>
      <c r="AI491" s="6"/>
      <c r="AJ491" s="6"/>
      <c r="AK491" s="6"/>
      <c r="AL491" s="6"/>
      <c r="AM491" s="6"/>
      <c r="AN491" s="6"/>
      <c r="AO491" s="6"/>
      <c r="AP491" s="6"/>
    </row>
    <row r="492" spans="1:42" ht="14.25" hidden="1" customHeight="1" x14ac:dyDescent="0.2">
      <c r="A492" s="6"/>
      <c r="B492" s="6"/>
      <c r="C492" s="6"/>
      <c r="D492" s="6"/>
      <c r="E492" s="6"/>
      <c r="F492" s="6"/>
      <c r="G492" s="54"/>
      <c r="H492" s="54"/>
      <c r="I492" s="54"/>
      <c r="J492" s="54"/>
      <c r="K492" s="54"/>
      <c r="L492" s="54"/>
      <c r="M492" s="54"/>
      <c r="N492" s="55"/>
      <c r="O492" s="55"/>
      <c r="P492" s="55"/>
      <c r="Q492" s="55"/>
      <c r="R492" s="55"/>
      <c r="S492" s="55"/>
      <c r="T492" s="55"/>
      <c r="U492" s="55"/>
      <c r="V492" s="55"/>
      <c r="W492" s="55"/>
      <c r="X492" s="6"/>
      <c r="Y492" s="6"/>
      <c r="Z492" s="6"/>
      <c r="AA492" s="6"/>
      <c r="AB492" s="6"/>
      <c r="AC492" s="6"/>
      <c r="AD492" s="6"/>
      <c r="AE492" s="6"/>
      <c r="AF492" s="6"/>
      <c r="AG492" s="6"/>
      <c r="AH492" s="6"/>
      <c r="AI492" s="6"/>
      <c r="AJ492" s="6"/>
      <c r="AK492" s="6"/>
      <c r="AL492" s="6"/>
      <c r="AM492" s="6"/>
      <c r="AN492" s="6"/>
      <c r="AO492" s="6"/>
      <c r="AP492" s="6"/>
    </row>
    <row r="493" spans="1:42" ht="14.25" hidden="1" customHeight="1" x14ac:dyDescent="0.2">
      <c r="A493" s="6"/>
      <c r="B493" s="6"/>
      <c r="C493" s="6"/>
      <c r="D493" s="6"/>
      <c r="E493" s="6"/>
      <c r="F493" s="6"/>
      <c r="G493" s="54"/>
      <c r="H493" s="54"/>
      <c r="I493" s="54"/>
      <c r="J493" s="54"/>
      <c r="K493" s="54"/>
      <c r="L493" s="54"/>
      <c r="M493" s="54"/>
      <c r="N493" s="55"/>
      <c r="O493" s="55"/>
      <c r="P493" s="55"/>
      <c r="Q493" s="55"/>
      <c r="R493" s="55"/>
      <c r="S493" s="55"/>
      <c r="T493" s="55"/>
      <c r="U493" s="55"/>
      <c r="V493" s="55"/>
      <c r="W493" s="55"/>
      <c r="X493" s="6"/>
      <c r="Y493" s="6"/>
      <c r="Z493" s="6"/>
      <c r="AA493" s="6"/>
      <c r="AB493" s="6"/>
      <c r="AC493" s="6"/>
      <c r="AD493" s="6"/>
      <c r="AE493" s="6"/>
      <c r="AF493" s="6"/>
      <c r="AG493" s="6"/>
      <c r="AH493" s="6"/>
      <c r="AI493" s="6"/>
      <c r="AJ493" s="6"/>
      <c r="AK493" s="6"/>
      <c r="AL493" s="6"/>
      <c r="AM493" s="6"/>
      <c r="AN493" s="6"/>
      <c r="AO493" s="6"/>
      <c r="AP493" s="6"/>
    </row>
    <row r="494" spans="1:42" ht="14.25" hidden="1" customHeight="1" x14ac:dyDescent="0.2">
      <c r="A494" s="6"/>
      <c r="B494" s="6"/>
      <c r="C494" s="6"/>
      <c r="D494" s="6"/>
      <c r="E494" s="6"/>
      <c r="F494" s="6"/>
      <c r="G494" s="54"/>
      <c r="H494" s="54"/>
      <c r="I494" s="54"/>
      <c r="J494" s="54"/>
      <c r="K494" s="54"/>
      <c r="L494" s="54"/>
      <c r="M494" s="54"/>
      <c r="N494" s="55"/>
      <c r="O494" s="55"/>
      <c r="P494" s="55"/>
      <c r="Q494" s="55"/>
      <c r="R494" s="55"/>
      <c r="S494" s="55"/>
      <c r="T494" s="55"/>
      <c r="U494" s="55"/>
      <c r="V494" s="55"/>
      <c r="W494" s="55"/>
      <c r="X494" s="6"/>
      <c r="Y494" s="6"/>
      <c r="Z494" s="6"/>
      <c r="AA494" s="6"/>
      <c r="AB494" s="6"/>
      <c r="AC494" s="6"/>
      <c r="AD494" s="6"/>
      <c r="AE494" s="6"/>
      <c r="AF494" s="6"/>
      <c r="AG494" s="6"/>
      <c r="AH494" s="6"/>
      <c r="AI494" s="6"/>
      <c r="AJ494" s="6"/>
      <c r="AK494" s="6"/>
      <c r="AL494" s="6"/>
      <c r="AM494" s="6"/>
      <c r="AN494" s="6"/>
      <c r="AO494" s="6"/>
      <c r="AP494" s="6"/>
    </row>
    <row r="495" spans="1:42" ht="14.25" hidden="1" customHeight="1" x14ac:dyDescent="0.2">
      <c r="A495" s="6"/>
      <c r="B495" s="6"/>
      <c r="C495" s="6"/>
      <c r="D495" s="6"/>
      <c r="E495" s="6"/>
      <c r="F495" s="6"/>
      <c r="G495" s="54"/>
      <c r="H495" s="54"/>
      <c r="I495" s="54"/>
      <c r="J495" s="54"/>
      <c r="K495" s="54"/>
      <c r="L495" s="54"/>
      <c r="M495" s="54"/>
      <c r="N495" s="55"/>
      <c r="O495" s="55"/>
      <c r="P495" s="55"/>
      <c r="Q495" s="55"/>
      <c r="R495" s="55"/>
      <c r="S495" s="55"/>
      <c r="T495" s="55"/>
      <c r="U495" s="55"/>
      <c r="V495" s="55"/>
      <c r="W495" s="55"/>
      <c r="X495" s="6"/>
      <c r="Y495" s="6"/>
      <c r="Z495" s="6"/>
      <c r="AA495" s="6"/>
      <c r="AB495" s="6"/>
      <c r="AC495" s="6"/>
      <c r="AD495" s="6"/>
      <c r="AE495" s="6"/>
      <c r="AF495" s="6"/>
      <c r="AG495" s="6"/>
      <c r="AH495" s="6"/>
      <c r="AI495" s="6"/>
      <c r="AJ495" s="6"/>
      <c r="AK495" s="6"/>
      <c r="AL495" s="6"/>
      <c r="AM495" s="6"/>
      <c r="AN495" s="6"/>
      <c r="AO495" s="6"/>
      <c r="AP495" s="6"/>
    </row>
    <row r="496" spans="1:42" ht="14.25" hidden="1" customHeight="1" x14ac:dyDescent="0.2">
      <c r="A496" s="6"/>
      <c r="B496" s="6"/>
      <c r="C496" s="6"/>
      <c r="D496" s="6"/>
      <c r="E496" s="6"/>
      <c r="F496" s="6"/>
      <c r="G496" s="54"/>
      <c r="H496" s="54"/>
      <c r="I496" s="54"/>
      <c r="J496" s="54"/>
      <c r="K496" s="54"/>
      <c r="L496" s="54"/>
      <c r="M496" s="54"/>
      <c r="N496" s="55"/>
      <c r="O496" s="55"/>
      <c r="P496" s="55"/>
      <c r="Q496" s="55"/>
      <c r="R496" s="55"/>
      <c r="S496" s="55"/>
      <c r="T496" s="55"/>
      <c r="U496" s="55"/>
      <c r="V496" s="55"/>
      <c r="W496" s="55"/>
      <c r="X496" s="6"/>
      <c r="Y496" s="6"/>
      <c r="Z496" s="6"/>
      <c r="AA496" s="6"/>
      <c r="AB496" s="6"/>
      <c r="AC496" s="6"/>
      <c r="AD496" s="6"/>
      <c r="AE496" s="6"/>
      <c r="AF496" s="6"/>
      <c r="AG496" s="6"/>
      <c r="AH496" s="6"/>
      <c r="AI496" s="6"/>
      <c r="AJ496" s="6"/>
      <c r="AK496" s="6"/>
      <c r="AL496" s="6"/>
      <c r="AM496" s="6"/>
      <c r="AN496" s="6"/>
      <c r="AO496" s="6"/>
      <c r="AP496" s="6"/>
    </row>
    <row r="497" spans="1:42" ht="14.25" hidden="1" customHeight="1" x14ac:dyDescent="0.2">
      <c r="A497" s="6"/>
      <c r="B497" s="6"/>
      <c r="C497" s="6"/>
      <c r="D497" s="6"/>
      <c r="E497" s="6"/>
      <c r="F497" s="6"/>
      <c r="G497" s="54"/>
      <c r="H497" s="54"/>
      <c r="I497" s="54"/>
      <c r="J497" s="54"/>
      <c r="K497" s="54"/>
      <c r="L497" s="54"/>
      <c r="M497" s="54"/>
      <c r="N497" s="55"/>
      <c r="O497" s="55"/>
      <c r="P497" s="55"/>
      <c r="Q497" s="55"/>
      <c r="R497" s="55"/>
      <c r="S497" s="55"/>
      <c r="T497" s="55"/>
      <c r="U497" s="55"/>
      <c r="V497" s="55"/>
      <c r="W497" s="55"/>
      <c r="X497" s="6"/>
      <c r="Y497" s="6"/>
      <c r="Z497" s="6"/>
      <c r="AA497" s="6"/>
      <c r="AB497" s="6"/>
      <c r="AC497" s="6"/>
      <c r="AD497" s="6"/>
      <c r="AE497" s="6"/>
      <c r="AF497" s="6"/>
      <c r="AG497" s="6"/>
      <c r="AH497" s="6"/>
      <c r="AI497" s="6"/>
      <c r="AJ497" s="6"/>
      <c r="AK497" s="6"/>
      <c r="AL497" s="6"/>
      <c r="AM497" s="6"/>
      <c r="AN497" s="6"/>
      <c r="AO497" s="6"/>
      <c r="AP497" s="6"/>
    </row>
    <row r="498" spans="1:42" ht="14.25" hidden="1" customHeight="1" x14ac:dyDescent="0.2">
      <c r="A498" s="6"/>
      <c r="B498" s="6"/>
      <c r="C498" s="6"/>
      <c r="D498" s="6"/>
      <c r="E498" s="6"/>
      <c r="F498" s="6"/>
      <c r="G498" s="54"/>
      <c r="H498" s="54"/>
      <c r="I498" s="54"/>
      <c r="J498" s="54"/>
      <c r="K498" s="54"/>
      <c r="L498" s="54"/>
      <c r="M498" s="54"/>
      <c r="N498" s="55"/>
      <c r="O498" s="55"/>
      <c r="P498" s="55"/>
      <c r="Q498" s="55"/>
      <c r="R498" s="55"/>
      <c r="S498" s="55"/>
      <c r="T498" s="55"/>
      <c r="U498" s="55"/>
      <c r="V498" s="55"/>
      <c r="W498" s="55"/>
      <c r="X498" s="6"/>
      <c r="Y498" s="6"/>
      <c r="Z498" s="6"/>
      <c r="AA498" s="6"/>
      <c r="AB498" s="6"/>
      <c r="AC498" s="6"/>
      <c r="AD498" s="6"/>
      <c r="AE498" s="6"/>
      <c r="AF498" s="6"/>
      <c r="AG498" s="6"/>
      <c r="AH498" s="6"/>
      <c r="AI498" s="6"/>
      <c r="AJ498" s="6"/>
      <c r="AK498" s="6"/>
      <c r="AL498" s="6"/>
      <c r="AM498" s="6"/>
      <c r="AN498" s="6"/>
      <c r="AO498" s="6"/>
      <c r="AP498" s="6"/>
    </row>
    <row r="499" spans="1:42" ht="14.25" hidden="1" customHeight="1" x14ac:dyDescent="0.2">
      <c r="A499" s="6"/>
      <c r="B499" s="6"/>
      <c r="C499" s="6"/>
      <c r="D499" s="6"/>
      <c r="E499" s="6"/>
      <c r="F499" s="6"/>
      <c r="G499" s="54"/>
      <c r="H499" s="54"/>
      <c r="I499" s="54"/>
      <c r="J499" s="54"/>
      <c r="K499" s="54"/>
      <c r="L499" s="54"/>
      <c r="M499" s="54"/>
      <c r="N499" s="55"/>
      <c r="O499" s="55"/>
      <c r="P499" s="55"/>
      <c r="Q499" s="55"/>
      <c r="R499" s="55"/>
      <c r="S499" s="55"/>
      <c r="T499" s="55"/>
      <c r="U499" s="55"/>
      <c r="V499" s="55"/>
      <c r="W499" s="55"/>
      <c r="X499" s="6"/>
      <c r="Y499" s="6"/>
      <c r="Z499" s="6"/>
      <c r="AA499" s="6"/>
      <c r="AB499" s="6"/>
      <c r="AC499" s="6"/>
      <c r="AD499" s="6"/>
      <c r="AE499" s="6"/>
      <c r="AF499" s="6"/>
      <c r="AG499" s="6"/>
      <c r="AH499" s="6"/>
      <c r="AI499" s="6"/>
      <c r="AJ499" s="6"/>
      <c r="AK499" s="6"/>
      <c r="AL499" s="6"/>
      <c r="AM499" s="6"/>
      <c r="AN499" s="6"/>
      <c r="AO499" s="6"/>
      <c r="AP499" s="6"/>
    </row>
    <row r="500" spans="1:42" ht="14.25" hidden="1" customHeight="1" x14ac:dyDescent="0.2">
      <c r="A500" s="6"/>
      <c r="B500" s="6"/>
      <c r="C500" s="6"/>
      <c r="D500" s="6"/>
      <c r="E500" s="6"/>
      <c r="F500" s="6"/>
      <c r="G500" s="54"/>
      <c r="H500" s="54"/>
      <c r="I500" s="54"/>
      <c r="J500" s="54"/>
      <c r="K500" s="54"/>
      <c r="L500" s="54"/>
      <c r="M500" s="54"/>
      <c r="N500" s="55"/>
      <c r="O500" s="55"/>
      <c r="P500" s="55"/>
      <c r="Q500" s="55"/>
      <c r="R500" s="55"/>
      <c r="S500" s="55"/>
      <c r="T500" s="55"/>
      <c r="U500" s="55"/>
      <c r="V500" s="55"/>
      <c r="W500" s="55"/>
      <c r="X500" s="6"/>
      <c r="Y500" s="6"/>
      <c r="Z500" s="6"/>
      <c r="AA500" s="6"/>
      <c r="AB500" s="6"/>
      <c r="AC500" s="6"/>
      <c r="AD500" s="6"/>
      <c r="AE500" s="6"/>
      <c r="AF500" s="6"/>
      <c r="AG500" s="6"/>
      <c r="AH500" s="6"/>
      <c r="AI500" s="6"/>
      <c r="AJ500" s="6"/>
      <c r="AK500" s="6"/>
      <c r="AL500" s="6"/>
      <c r="AM500" s="6"/>
      <c r="AN500" s="6"/>
      <c r="AO500" s="6"/>
      <c r="AP500" s="6"/>
    </row>
    <row r="501" spans="1:42" ht="14.25" hidden="1" customHeight="1" x14ac:dyDescent="0.2">
      <c r="A501" s="6"/>
      <c r="B501" s="6"/>
      <c r="C501" s="6"/>
      <c r="D501" s="6"/>
      <c r="E501" s="6"/>
      <c r="F501" s="6"/>
      <c r="G501" s="54"/>
      <c r="H501" s="54"/>
      <c r="I501" s="54"/>
      <c r="J501" s="54"/>
      <c r="K501" s="54"/>
      <c r="L501" s="54"/>
      <c r="M501" s="54"/>
      <c r="N501" s="55"/>
      <c r="O501" s="55"/>
      <c r="P501" s="55"/>
      <c r="Q501" s="55"/>
      <c r="R501" s="55"/>
      <c r="S501" s="55"/>
      <c r="T501" s="55"/>
      <c r="U501" s="55"/>
      <c r="V501" s="55"/>
      <c r="W501" s="55"/>
      <c r="X501" s="6"/>
      <c r="Y501" s="6"/>
      <c r="Z501" s="6"/>
      <c r="AA501" s="6"/>
      <c r="AB501" s="6"/>
      <c r="AC501" s="6"/>
      <c r="AD501" s="6"/>
      <c r="AE501" s="6"/>
      <c r="AF501" s="6"/>
      <c r="AG501" s="6"/>
      <c r="AH501" s="6"/>
      <c r="AI501" s="6"/>
      <c r="AJ501" s="6"/>
      <c r="AK501" s="6"/>
      <c r="AL501" s="6"/>
      <c r="AM501" s="6"/>
      <c r="AN501" s="6"/>
      <c r="AO501" s="6"/>
      <c r="AP501" s="6"/>
    </row>
    <row r="502" spans="1:42" ht="14.25" hidden="1" customHeight="1" x14ac:dyDescent="0.2">
      <c r="A502" s="6"/>
      <c r="B502" s="6"/>
      <c r="C502" s="6"/>
      <c r="D502" s="6"/>
      <c r="E502" s="6"/>
      <c r="F502" s="6"/>
      <c r="G502" s="54"/>
      <c r="H502" s="54"/>
      <c r="I502" s="54"/>
      <c r="J502" s="54"/>
      <c r="K502" s="54"/>
      <c r="L502" s="54"/>
      <c r="M502" s="54"/>
      <c r="N502" s="55"/>
      <c r="O502" s="55"/>
      <c r="P502" s="55"/>
      <c r="Q502" s="55"/>
      <c r="R502" s="55"/>
      <c r="S502" s="55"/>
      <c r="T502" s="55"/>
      <c r="U502" s="55"/>
      <c r="V502" s="55"/>
      <c r="W502" s="55"/>
      <c r="X502" s="6"/>
      <c r="Y502" s="6"/>
      <c r="Z502" s="6"/>
      <c r="AA502" s="6"/>
      <c r="AB502" s="6"/>
      <c r="AC502" s="6"/>
      <c r="AD502" s="6"/>
      <c r="AE502" s="6"/>
      <c r="AF502" s="6"/>
      <c r="AG502" s="6"/>
      <c r="AH502" s="6"/>
      <c r="AI502" s="6"/>
      <c r="AJ502" s="6"/>
      <c r="AK502" s="6"/>
      <c r="AL502" s="6"/>
      <c r="AM502" s="6"/>
      <c r="AN502" s="6"/>
      <c r="AO502" s="6"/>
      <c r="AP502" s="6"/>
    </row>
    <row r="503" spans="1:42" ht="14.25" hidden="1" customHeight="1" x14ac:dyDescent="0.2">
      <c r="A503" s="6"/>
      <c r="B503" s="6"/>
      <c r="C503" s="6"/>
      <c r="D503" s="6"/>
      <c r="E503" s="6"/>
      <c r="F503" s="6"/>
      <c r="G503" s="54"/>
      <c r="H503" s="54"/>
      <c r="I503" s="54"/>
      <c r="J503" s="54"/>
      <c r="K503" s="54"/>
      <c r="L503" s="54"/>
      <c r="M503" s="54"/>
      <c r="N503" s="55"/>
      <c r="O503" s="55"/>
      <c r="P503" s="55"/>
      <c r="Q503" s="55"/>
      <c r="R503" s="55"/>
      <c r="S503" s="55"/>
      <c r="T503" s="55"/>
      <c r="U503" s="55"/>
      <c r="V503" s="55"/>
      <c r="W503" s="55"/>
      <c r="X503" s="6"/>
      <c r="Y503" s="6"/>
      <c r="Z503" s="6"/>
      <c r="AA503" s="6"/>
      <c r="AB503" s="6"/>
      <c r="AC503" s="6"/>
      <c r="AD503" s="6"/>
      <c r="AE503" s="6"/>
      <c r="AF503" s="6"/>
      <c r="AG503" s="6"/>
      <c r="AH503" s="6"/>
      <c r="AI503" s="6"/>
      <c r="AJ503" s="6"/>
      <c r="AK503" s="6"/>
      <c r="AL503" s="6"/>
      <c r="AM503" s="6"/>
      <c r="AN503" s="6"/>
      <c r="AO503" s="6"/>
      <c r="AP503" s="6"/>
    </row>
    <row r="504" spans="1:42" ht="14.25" hidden="1" customHeight="1" x14ac:dyDescent="0.2">
      <c r="A504" s="6"/>
      <c r="B504" s="6"/>
      <c r="C504" s="6"/>
      <c r="D504" s="6"/>
      <c r="E504" s="6"/>
      <c r="F504" s="6"/>
      <c r="G504" s="54"/>
      <c r="H504" s="54"/>
      <c r="I504" s="54"/>
      <c r="J504" s="54"/>
      <c r="K504" s="54"/>
      <c r="L504" s="54"/>
      <c r="M504" s="54"/>
      <c r="N504" s="55"/>
      <c r="O504" s="55"/>
      <c r="P504" s="55"/>
      <c r="Q504" s="55"/>
      <c r="R504" s="55"/>
      <c r="S504" s="55"/>
      <c r="T504" s="55"/>
      <c r="U504" s="55"/>
      <c r="V504" s="55"/>
      <c r="W504" s="55"/>
      <c r="X504" s="6"/>
      <c r="Y504" s="6"/>
      <c r="Z504" s="6"/>
      <c r="AA504" s="6"/>
      <c r="AB504" s="6"/>
      <c r="AC504" s="6"/>
      <c r="AD504" s="6"/>
      <c r="AE504" s="6"/>
      <c r="AF504" s="6"/>
      <c r="AG504" s="6"/>
      <c r="AH504" s="6"/>
      <c r="AI504" s="6"/>
      <c r="AJ504" s="6"/>
      <c r="AK504" s="6"/>
      <c r="AL504" s="6"/>
      <c r="AM504" s="6"/>
      <c r="AN504" s="6"/>
      <c r="AO504" s="6"/>
      <c r="AP504" s="6"/>
    </row>
    <row r="505" spans="1:42" ht="14.25" hidden="1" customHeight="1" x14ac:dyDescent="0.2">
      <c r="A505" s="6"/>
      <c r="B505" s="6"/>
      <c r="C505" s="6"/>
      <c r="D505" s="6"/>
      <c r="E505" s="6"/>
      <c r="F505" s="6"/>
      <c r="G505" s="54"/>
      <c r="H505" s="54"/>
      <c r="I505" s="54"/>
      <c r="J505" s="54"/>
      <c r="K505" s="54"/>
      <c r="L505" s="54"/>
      <c r="M505" s="54"/>
      <c r="N505" s="55"/>
      <c r="O505" s="55"/>
      <c r="P505" s="55"/>
      <c r="Q505" s="55"/>
      <c r="R505" s="55"/>
      <c r="S505" s="55"/>
      <c r="T505" s="55"/>
      <c r="U505" s="55"/>
      <c r="V505" s="55"/>
      <c r="W505" s="55"/>
      <c r="X505" s="6"/>
      <c r="Y505" s="6"/>
      <c r="Z505" s="6"/>
      <c r="AA505" s="6"/>
      <c r="AB505" s="6"/>
      <c r="AC505" s="6"/>
      <c r="AD505" s="6"/>
      <c r="AE505" s="6"/>
      <c r="AF505" s="6"/>
      <c r="AG505" s="6"/>
      <c r="AH505" s="6"/>
      <c r="AI505" s="6"/>
      <c r="AJ505" s="6"/>
      <c r="AK505" s="6"/>
      <c r="AL505" s="6"/>
      <c r="AM505" s="6"/>
      <c r="AN505" s="6"/>
      <c r="AO505" s="6"/>
      <c r="AP505" s="6"/>
    </row>
    <row r="506" spans="1:42" ht="14.25" hidden="1" customHeight="1" x14ac:dyDescent="0.2">
      <c r="A506" s="6"/>
      <c r="B506" s="6"/>
      <c r="C506" s="6"/>
      <c r="D506" s="6"/>
      <c r="E506" s="6"/>
      <c r="F506" s="6"/>
      <c r="G506" s="54"/>
      <c r="H506" s="54"/>
      <c r="I506" s="54"/>
      <c r="J506" s="54"/>
      <c r="K506" s="54"/>
      <c r="L506" s="54"/>
      <c r="M506" s="54"/>
      <c r="N506" s="55"/>
      <c r="O506" s="55"/>
      <c r="P506" s="55"/>
      <c r="Q506" s="55"/>
      <c r="R506" s="55"/>
      <c r="S506" s="55"/>
      <c r="T506" s="55"/>
      <c r="U506" s="55"/>
      <c r="V506" s="55"/>
      <c r="W506" s="55"/>
      <c r="X506" s="6"/>
      <c r="Y506" s="6"/>
      <c r="Z506" s="6"/>
      <c r="AA506" s="6"/>
      <c r="AB506" s="6"/>
      <c r="AC506" s="6"/>
      <c r="AD506" s="6"/>
      <c r="AE506" s="6"/>
      <c r="AF506" s="6"/>
      <c r="AG506" s="6"/>
      <c r="AH506" s="6"/>
      <c r="AI506" s="6"/>
      <c r="AJ506" s="6"/>
      <c r="AK506" s="6"/>
      <c r="AL506" s="6"/>
      <c r="AM506" s="6"/>
      <c r="AN506" s="6"/>
      <c r="AO506" s="6"/>
      <c r="AP506" s="6"/>
    </row>
    <row r="507" spans="1:42" ht="14.25" hidden="1" customHeight="1" x14ac:dyDescent="0.2">
      <c r="A507" s="6"/>
      <c r="B507" s="6"/>
      <c r="C507" s="6"/>
      <c r="D507" s="6"/>
      <c r="E507" s="6"/>
      <c r="F507" s="6"/>
      <c r="G507" s="54"/>
      <c r="H507" s="54"/>
      <c r="I507" s="54"/>
      <c r="J507" s="54"/>
      <c r="K507" s="54"/>
      <c r="L507" s="54"/>
      <c r="M507" s="54"/>
      <c r="N507" s="55"/>
      <c r="O507" s="55"/>
      <c r="P507" s="55"/>
      <c r="Q507" s="55"/>
      <c r="R507" s="55"/>
      <c r="S507" s="55"/>
      <c r="T507" s="55"/>
      <c r="U507" s="55"/>
      <c r="V507" s="55"/>
      <c r="W507" s="55"/>
      <c r="X507" s="6"/>
      <c r="Y507" s="6"/>
      <c r="Z507" s="6"/>
      <c r="AA507" s="6"/>
      <c r="AB507" s="6"/>
      <c r="AC507" s="6"/>
      <c r="AD507" s="6"/>
      <c r="AE507" s="6"/>
      <c r="AF507" s="6"/>
      <c r="AG507" s="6"/>
      <c r="AH507" s="6"/>
      <c r="AI507" s="6"/>
      <c r="AJ507" s="6"/>
      <c r="AK507" s="6"/>
      <c r="AL507" s="6"/>
      <c r="AM507" s="6"/>
      <c r="AN507" s="6"/>
      <c r="AO507" s="6"/>
      <c r="AP507" s="6"/>
    </row>
    <row r="508" spans="1:42" ht="14.25" hidden="1" customHeight="1" x14ac:dyDescent="0.2">
      <c r="A508" s="6"/>
      <c r="B508" s="6"/>
      <c r="C508" s="6"/>
      <c r="D508" s="6"/>
      <c r="E508" s="6"/>
      <c r="F508" s="6"/>
      <c r="G508" s="54"/>
      <c r="H508" s="54"/>
      <c r="I508" s="54"/>
      <c r="J508" s="54"/>
      <c r="K508" s="54"/>
      <c r="L508" s="54"/>
      <c r="M508" s="54"/>
      <c r="N508" s="55"/>
      <c r="O508" s="55"/>
      <c r="P508" s="55"/>
      <c r="Q508" s="55"/>
      <c r="R508" s="55"/>
      <c r="S508" s="55"/>
      <c r="T508" s="55"/>
      <c r="U508" s="55"/>
      <c r="V508" s="55"/>
      <c r="W508" s="55"/>
      <c r="X508" s="6"/>
      <c r="Y508" s="6"/>
      <c r="Z508" s="6"/>
      <c r="AA508" s="6"/>
      <c r="AB508" s="6"/>
      <c r="AC508" s="6"/>
      <c r="AD508" s="6"/>
      <c r="AE508" s="6"/>
      <c r="AF508" s="6"/>
      <c r="AG508" s="6"/>
      <c r="AH508" s="6"/>
      <c r="AI508" s="6"/>
      <c r="AJ508" s="6"/>
      <c r="AK508" s="6"/>
      <c r="AL508" s="6"/>
      <c r="AM508" s="6"/>
      <c r="AN508" s="6"/>
      <c r="AO508" s="6"/>
      <c r="AP508" s="6"/>
    </row>
    <row r="509" spans="1:42" ht="14.25" hidden="1" customHeight="1" x14ac:dyDescent="0.2">
      <c r="A509" s="6"/>
      <c r="B509" s="6"/>
      <c r="C509" s="6"/>
      <c r="D509" s="6"/>
      <c r="E509" s="6"/>
      <c r="F509" s="6"/>
      <c r="G509" s="54"/>
      <c r="H509" s="54"/>
      <c r="I509" s="54"/>
      <c r="J509" s="54"/>
      <c r="K509" s="54"/>
      <c r="L509" s="54"/>
      <c r="M509" s="54"/>
      <c r="N509" s="55"/>
      <c r="O509" s="55"/>
      <c r="P509" s="55"/>
      <c r="Q509" s="55"/>
      <c r="R509" s="55"/>
      <c r="S509" s="55"/>
      <c r="T509" s="55"/>
      <c r="U509" s="55"/>
      <c r="V509" s="55"/>
      <c r="W509" s="55"/>
      <c r="X509" s="6"/>
      <c r="Y509" s="6"/>
      <c r="Z509" s="6"/>
      <c r="AA509" s="6"/>
      <c r="AB509" s="6"/>
      <c r="AC509" s="6"/>
      <c r="AD509" s="6"/>
      <c r="AE509" s="6"/>
      <c r="AF509" s="6"/>
      <c r="AG509" s="6"/>
      <c r="AH509" s="6"/>
      <c r="AI509" s="6"/>
      <c r="AJ509" s="6"/>
      <c r="AK509" s="6"/>
      <c r="AL509" s="6"/>
      <c r="AM509" s="6"/>
      <c r="AN509" s="6"/>
      <c r="AO509" s="6"/>
      <c r="AP509" s="6"/>
    </row>
    <row r="510" spans="1:42" ht="14.25" hidden="1" customHeight="1" x14ac:dyDescent="0.2">
      <c r="A510" s="6"/>
      <c r="B510" s="6"/>
      <c r="C510" s="6"/>
      <c r="D510" s="6"/>
      <c r="E510" s="6"/>
      <c r="F510" s="6"/>
      <c r="G510" s="54"/>
      <c r="H510" s="54"/>
      <c r="I510" s="54"/>
      <c r="J510" s="54"/>
      <c r="K510" s="54"/>
      <c r="L510" s="54"/>
      <c r="M510" s="54"/>
      <c r="N510" s="55"/>
      <c r="O510" s="55"/>
      <c r="P510" s="55"/>
      <c r="Q510" s="55"/>
      <c r="R510" s="55"/>
      <c r="S510" s="55"/>
      <c r="T510" s="55"/>
      <c r="U510" s="55"/>
      <c r="V510" s="55"/>
      <c r="W510" s="55"/>
      <c r="X510" s="6"/>
      <c r="Y510" s="6"/>
      <c r="Z510" s="6"/>
      <c r="AA510" s="6"/>
      <c r="AB510" s="6"/>
      <c r="AC510" s="6"/>
      <c r="AD510" s="6"/>
      <c r="AE510" s="6"/>
      <c r="AF510" s="6"/>
      <c r="AG510" s="6"/>
      <c r="AH510" s="6"/>
      <c r="AI510" s="6"/>
      <c r="AJ510" s="6"/>
      <c r="AK510" s="6"/>
      <c r="AL510" s="6"/>
      <c r="AM510" s="6"/>
      <c r="AN510" s="6"/>
      <c r="AO510" s="6"/>
      <c r="AP510" s="6"/>
    </row>
    <row r="511" spans="1:42" ht="14.25" hidden="1" customHeight="1" x14ac:dyDescent="0.2">
      <c r="A511" s="6"/>
      <c r="B511" s="6"/>
      <c r="C511" s="6"/>
      <c r="D511" s="6"/>
      <c r="E511" s="6"/>
      <c r="F511" s="6"/>
      <c r="G511" s="54"/>
      <c r="H511" s="54"/>
      <c r="I511" s="54"/>
      <c r="J511" s="54"/>
      <c r="K511" s="54"/>
      <c r="L511" s="54"/>
      <c r="M511" s="54"/>
      <c r="N511" s="55"/>
      <c r="O511" s="55"/>
      <c r="P511" s="55"/>
      <c r="Q511" s="55"/>
      <c r="R511" s="55"/>
      <c r="S511" s="55"/>
      <c r="T511" s="55"/>
      <c r="U511" s="55"/>
      <c r="V511" s="55"/>
      <c r="W511" s="55"/>
      <c r="X511" s="6"/>
      <c r="Y511" s="6"/>
      <c r="Z511" s="6"/>
      <c r="AA511" s="6"/>
      <c r="AB511" s="6"/>
      <c r="AC511" s="6"/>
      <c r="AD511" s="6"/>
      <c r="AE511" s="6"/>
      <c r="AF511" s="6"/>
      <c r="AG511" s="6"/>
      <c r="AH511" s="6"/>
      <c r="AI511" s="6"/>
      <c r="AJ511" s="6"/>
      <c r="AK511" s="6"/>
      <c r="AL511" s="6"/>
      <c r="AM511" s="6"/>
      <c r="AN511" s="6"/>
      <c r="AO511" s="6"/>
      <c r="AP511" s="6"/>
    </row>
    <row r="512" spans="1:42" ht="14.25" hidden="1" customHeight="1" x14ac:dyDescent="0.2">
      <c r="A512" s="6"/>
      <c r="B512" s="6"/>
      <c r="C512" s="6"/>
      <c r="D512" s="6"/>
      <c r="E512" s="6"/>
      <c r="F512" s="6"/>
      <c r="G512" s="54"/>
      <c r="H512" s="54"/>
      <c r="I512" s="54"/>
      <c r="J512" s="54"/>
      <c r="K512" s="54"/>
      <c r="L512" s="54"/>
      <c r="M512" s="54"/>
      <c r="N512" s="55"/>
      <c r="O512" s="55"/>
      <c r="P512" s="55"/>
      <c r="Q512" s="55"/>
      <c r="R512" s="55"/>
      <c r="S512" s="55"/>
      <c r="T512" s="55"/>
      <c r="U512" s="55"/>
      <c r="V512" s="55"/>
      <c r="W512" s="55"/>
      <c r="X512" s="6"/>
      <c r="Y512" s="6"/>
      <c r="Z512" s="6"/>
      <c r="AA512" s="6"/>
      <c r="AB512" s="6"/>
      <c r="AC512" s="6"/>
      <c r="AD512" s="6"/>
      <c r="AE512" s="6"/>
      <c r="AF512" s="6"/>
      <c r="AG512" s="6"/>
      <c r="AH512" s="6"/>
      <c r="AI512" s="6"/>
      <c r="AJ512" s="6"/>
      <c r="AK512" s="6"/>
      <c r="AL512" s="6"/>
      <c r="AM512" s="6"/>
      <c r="AN512" s="6"/>
      <c r="AO512" s="6"/>
      <c r="AP512" s="6"/>
    </row>
    <row r="513" spans="1:42" ht="14.25" hidden="1" customHeight="1" x14ac:dyDescent="0.2">
      <c r="A513" s="6"/>
      <c r="B513" s="6"/>
      <c r="C513" s="6"/>
      <c r="D513" s="6"/>
      <c r="E513" s="6"/>
      <c r="F513" s="6"/>
      <c r="G513" s="54"/>
      <c r="H513" s="54"/>
      <c r="I513" s="54"/>
      <c r="J513" s="54"/>
      <c r="K513" s="54"/>
      <c r="L513" s="54"/>
      <c r="M513" s="54"/>
      <c r="N513" s="55"/>
      <c r="O513" s="55"/>
      <c r="P513" s="55"/>
      <c r="Q513" s="55"/>
      <c r="R513" s="55"/>
      <c r="S513" s="55"/>
      <c r="T513" s="55"/>
      <c r="U513" s="55"/>
      <c r="V513" s="55"/>
      <c r="W513" s="55"/>
      <c r="X513" s="6"/>
      <c r="Y513" s="6"/>
      <c r="Z513" s="6"/>
      <c r="AA513" s="6"/>
      <c r="AB513" s="6"/>
      <c r="AC513" s="6"/>
      <c r="AD513" s="6"/>
      <c r="AE513" s="6"/>
      <c r="AF513" s="6"/>
      <c r="AG513" s="6"/>
      <c r="AH513" s="6"/>
      <c r="AI513" s="6"/>
      <c r="AJ513" s="6"/>
      <c r="AK513" s="6"/>
      <c r="AL513" s="6"/>
      <c r="AM513" s="6"/>
      <c r="AN513" s="6"/>
      <c r="AO513" s="6"/>
      <c r="AP513" s="6"/>
    </row>
    <row r="514" spans="1:42" ht="14.25" hidden="1" customHeight="1" x14ac:dyDescent="0.2">
      <c r="A514" s="6"/>
      <c r="B514" s="6"/>
      <c r="C514" s="6"/>
      <c r="D514" s="6"/>
      <c r="E514" s="6"/>
      <c r="F514" s="6"/>
      <c r="G514" s="54"/>
      <c r="H514" s="54"/>
      <c r="I514" s="54"/>
      <c r="J514" s="54"/>
      <c r="K514" s="54"/>
      <c r="L514" s="54"/>
      <c r="M514" s="54"/>
      <c r="N514" s="55"/>
      <c r="O514" s="55"/>
      <c r="P514" s="55"/>
      <c r="Q514" s="55"/>
      <c r="R514" s="55"/>
      <c r="S514" s="55"/>
      <c r="T514" s="55"/>
      <c r="U514" s="55"/>
      <c r="V514" s="55"/>
      <c r="W514" s="55"/>
      <c r="X514" s="6"/>
      <c r="Y514" s="6"/>
      <c r="Z514" s="6"/>
      <c r="AA514" s="6"/>
      <c r="AB514" s="6"/>
      <c r="AC514" s="6"/>
      <c r="AD514" s="6"/>
      <c r="AE514" s="6"/>
      <c r="AF514" s="6"/>
      <c r="AG514" s="6"/>
      <c r="AH514" s="6"/>
      <c r="AI514" s="6"/>
      <c r="AJ514" s="6"/>
      <c r="AK514" s="6"/>
      <c r="AL514" s="6"/>
      <c r="AM514" s="6"/>
      <c r="AN514" s="6"/>
      <c r="AO514" s="6"/>
      <c r="AP514" s="6"/>
    </row>
    <row r="515" spans="1:42" ht="14.25" hidden="1" customHeight="1" x14ac:dyDescent="0.2">
      <c r="A515" s="6"/>
      <c r="B515" s="6"/>
      <c r="C515" s="6"/>
      <c r="D515" s="6"/>
      <c r="E515" s="6"/>
      <c r="F515" s="6"/>
      <c r="G515" s="54"/>
      <c r="H515" s="54"/>
      <c r="I515" s="54"/>
      <c r="J515" s="54"/>
      <c r="K515" s="54"/>
      <c r="L515" s="54"/>
      <c r="M515" s="54"/>
      <c r="N515" s="55"/>
      <c r="O515" s="55"/>
      <c r="P515" s="55"/>
      <c r="Q515" s="55"/>
      <c r="R515" s="55"/>
      <c r="S515" s="55"/>
      <c r="T515" s="55"/>
      <c r="U515" s="55"/>
      <c r="V515" s="55"/>
      <c r="W515" s="55"/>
      <c r="X515" s="6"/>
      <c r="Y515" s="6"/>
      <c r="Z515" s="6"/>
      <c r="AA515" s="6"/>
      <c r="AB515" s="6"/>
      <c r="AC515" s="6"/>
      <c r="AD515" s="6"/>
      <c r="AE515" s="6"/>
      <c r="AF515" s="6"/>
      <c r="AG515" s="6"/>
      <c r="AH515" s="6"/>
      <c r="AI515" s="6"/>
      <c r="AJ515" s="6"/>
      <c r="AK515" s="6"/>
      <c r="AL515" s="6"/>
      <c r="AM515" s="6"/>
      <c r="AN515" s="6"/>
      <c r="AO515" s="6"/>
      <c r="AP515" s="6"/>
    </row>
    <row r="516" spans="1:42" ht="14.25" hidden="1" customHeight="1" x14ac:dyDescent="0.2">
      <c r="A516" s="6"/>
      <c r="B516" s="6"/>
      <c r="C516" s="6"/>
      <c r="D516" s="6"/>
      <c r="E516" s="6"/>
      <c r="F516" s="6"/>
      <c r="G516" s="54"/>
      <c r="H516" s="54"/>
      <c r="I516" s="54"/>
      <c r="J516" s="54"/>
      <c r="K516" s="54"/>
      <c r="L516" s="54"/>
      <c r="M516" s="54"/>
      <c r="N516" s="55"/>
      <c r="O516" s="55"/>
      <c r="P516" s="55"/>
      <c r="Q516" s="55"/>
      <c r="R516" s="55"/>
      <c r="S516" s="55"/>
      <c r="T516" s="55"/>
      <c r="U516" s="55"/>
      <c r="V516" s="55"/>
      <c r="W516" s="55"/>
      <c r="X516" s="6"/>
      <c r="Y516" s="6"/>
      <c r="Z516" s="6"/>
      <c r="AA516" s="6"/>
      <c r="AB516" s="6"/>
      <c r="AC516" s="6"/>
      <c r="AD516" s="6"/>
      <c r="AE516" s="6"/>
      <c r="AF516" s="6"/>
      <c r="AG516" s="6"/>
      <c r="AH516" s="6"/>
      <c r="AI516" s="6"/>
      <c r="AJ516" s="6"/>
      <c r="AK516" s="6"/>
      <c r="AL516" s="6"/>
      <c r="AM516" s="6"/>
      <c r="AN516" s="6"/>
      <c r="AO516" s="6"/>
      <c r="AP516" s="6"/>
    </row>
    <row r="517" spans="1:42" ht="14.25" hidden="1" customHeight="1" x14ac:dyDescent="0.2">
      <c r="A517" s="6"/>
      <c r="B517" s="6"/>
      <c r="C517" s="6"/>
      <c r="D517" s="6"/>
      <c r="E517" s="6"/>
      <c r="F517" s="6"/>
      <c r="G517" s="54"/>
      <c r="H517" s="54"/>
      <c r="I517" s="54"/>
      <c r="J517" s="54"/>
      <c r="K517" s="54"/>
      <c r="L517" s="54"/>
      <c r="M517" s="54"/>
      <c r="N517" s="55"/>
      <c r="O517" s="55"/>
      <c r="P517" s="55"/>
      <c r="Q517" s="55"/>
      <c r="R517" s="55"/>
      <c r="S517" s="55"/>
      <c r="T517" s="55"/>
      <c r="U517" s="55"/>
      <c r="V517" s="55"/>
      <c r="W517" s="55"/>
      <c r="X517" s="6"/>
      <c r="Y517" s="6"/>
      <c r="Z517" s="6"/>
      <c r="AA517" s="6"/>
      <c r="AB517" s="6"/>
      <c r="AC517" s="6"/>
      <c r="AD517" s="6"/>
      <c r="AE517" s="6"/>
      <c r="AF517" s="6"/>
      <c r="AG517" s="6"/>
      <c r="AH517" s="6"/>
      <c r="AI517" s="6"/>
      <c r="AJ517" s="6"/>
      <c r="AK517" s="6"/>
      <c r="AL517" s="6"/>
      <c r="AM517" s="6"/>
      <c r="AN517" s="6"/>
      <c r="AO517" s="6"/>
      <c r="AP517" s="6"/>
    </row>
    <row r="518" spans="1:42" ht="14.25" hidden="1" customHeight="1" x14ac:dyDescent="0.2">
      <c r="A518" s="6"/>
      <c r="B518" s="6"/>
      <c r="C518" s="6"/>
      <c r="D518" s="6"/>
      <c r="E518" s="6"/>
      <c r="F518" s="6"/>
      <c r="G518" s="54"/>
      <c r="H518" s="54"/>
      <c r="I518" s="54"/>
      <c r="J518" s="54"/>
      <c r="K518" s="54"/>
      <c r="L518" s="54"/>
      <c r="M518" s="54"/>
      <c r="N518" s="55"/>
      <c r="O518" s="55"/>
      <c r="P518" s="55"/>
      <c r="Q518" s="55"/>
      <c r="R518" s="55"/>
      <c r="S518" s="55"/>
      <c r="T518" s="55"/>
      <c r="U518" s="55"/>
      <c r="V518" s="55"/>
      <c r="W518" s="55"/>
      <c r="X518" s="6"/>
      <c r="Y518" s="6"/>
      <c r="Z518" s="6"/>
      <c r="AA518" s="6"/>
      <c r="AB518" s="6"/>
      <c r="AC518" s="6"/>
      <c r="AD518" s="6"/>
      <c r="AE518" s="6"/>
      <c r="AF518" s="6"/>
      <c r="AG518" s="6"/>
      <c r="AH518" s="6"/>
      <c r="AI518" s="6"/>
      <c r="AJ518" s="6"/>
      <c r="AK518" s="6"/>
      <c r="AL518" s="6"/>
      <c r="AM518" s="6"/>
      <c r="AN518" s="6"/>
      <c r="AO518" s="6"/>
      <c r="AP518" s="6"/>
    </row>
    <row r="519" spans="1:42" ht="14.25" hidden="1" customHeight="1" x14ac:dyDescent="0.2">
      <c r="A519" s="6"/>
      <c r="B519" s="6"/>
      <c r="C519" s="6"/>
      <c r="D519" s="6"/>
      <c r="E519" s="6"/>
      <c r="F519" s="6"/>
      <c r="G519" s="54"/>
      <c r="H519" s="54"/>
      <c r="I519" s="54"/>
      <c r="J519" s="54"/>
      <c r="K519" s="54"/>
      <c r="L519" s="54"/>
      <c r="M519" s="54"/>
      <c r="N519" s="55"/>
      <c r="O519" s="55"/>
      <c r="P519" s="55"/>
      <c r="Q519" s="55"/>
      <c r="R519" s="55"/>
      <c r="S519" s="55"/>
      <c r="T519" s="55"/>
      <c r="U519" s="55"/>
      <c r="V519" s="55"/>
      <c r="W519" s="55"/>
      <c r="X519" s="6"/>
      <c r="Y519" s="6"/>
      <c r="Z519" s="6"/>
      <c r="AA519" s="6"/>
      <c r="AB519" s="6"/>
      <c r="AC519" s="6"/>
      <c r="AD519" s="6"/>
      <c r="AE519" s="6"/>
      <c r="AF519" s="6"/>
      <c r="AG519" s="6"/>
      <c r="AH519" s="6"/>
      <c r="AI519" s="6"/>
      <c r="AJ519" s="6"/>
      <c r="AK519" s="6"/>
      <c r="AL519" s="6"/>
      <c r="AM519" s="6"/>
      <c r="AN519" s="6"/>
      <c r="AO519" s="6"/>
      <c r="AP519" s="6"/>
    </row>
    <row r="520" spans="1:42" ht="14.25" hidden="1" customHeight="1" x14ac:dyDescent="0.2">
      <c r="A520" s="6"/>
      <c r="B520" s="6"/>
      <c r="C520" s="6"/>
      <c r="D520" s="6"/>
      <c r="E520" s="6"/>
      <c r="F520" s="6"/>
      <c r="G520" s="54"/>
      <c r="H520" s="54"/>
      <c r="I520" s="54"/>
      <c r="J520" s="54"/>
      <c r="K520" s="54"/>
      <c r="L520" s="54"/>
      <c r="M520" s="54"/>
      <c r="N520" s="55"/>
      <c r="O520" s="55"/>
      <c r="P520" s="55"/>
      <c r="Q520" s="55"/>
      <c r="R520" s="55"/>
      <c r="S520" s="55"/>
      <c r="T520" s="55"/>
      <c r="U520" s="55"/>
      <c r="V520" s="55"/>
      <c r="W520" s="55"/>
      <c r="X520" s="6"/>
      <c r="Y520" s="6"/>
      <c r="Z520" s="6"/>
      <c r="AA520" s="6"/>
      <c r="AB520" s="6"/>
      <c r="AC520" s="6"/>
      <c r="AD520" s="6"/>
      <c r="AE520" s="6"/>
      <c r="AF520" s="6"/>
      <c r="AG520" s="6"/>
      <c r="AH520" s="6"/>
      <c r="AI520" s="6"/>
      <c r="AJ520" s="6"/>
      <c r="AK520" s="6"/>
      <c r="AL520" s="6"/>
      <c r="AM520" s="6"/>
      <c r="AN520" s="6"/>
      <c r="AO520" s="6"/>
      <c r="AP520" s="6"/>
    </row>
    <row r="521" spans="1:42" ht="14.25" hidden="1" customHeight="1" x14ac:dyDescent="0.2">
      <c r="A521" s="6"/>
      <c r="B521" s="6"/>
      <c r="C521" s="6"/>
      <c r="D521" s="6"/>
      <c r="E521" s="6"/>
      <c r="F521" s="6"/>
      <c r="G521" s="54"/>
      <c r="H521" s="54"/>
      <c r="I521" s="54"/>
      <c r="J521" s="54"/>
      <c r="K521" s="54"/>
      <c r="L521" s="54"/>
      <c r="M521" s="54"/>
      <c r="N521" s="55"/>
      <c r="O521" s="55"/>
      <c r="P521" s="55"/>
      <c r="Q521" s="55"/>
      <c r="R521" s="55"/>
      <c r="S521" s="55"/>
      <c r="T521" s="55"/>
      <c r="U521" s="55"/>
      <c r="V521" s="55"/>
      <c r="W521" s="55"/>
      <c r="X521" s="6"/>
      <c r="Y521" s="6"/>
      <c r="Z521" s="6"/>
      <c r="AA521" s="6"/>
      <c r="AB521" s="6"/>
      <c r="AC521" s="6"/>
      <c r="AD521" s="6"/>
      <c r="AE521" s="6"/>
      <c r="AF521" s="6"/>
      <c r="AG521" s="6"/>
      <c r="AH521" s="6"/>
      <c r="AI521" s="6"/>
      <c r="AJ521" s="6"/>
      <c r="AK521" s="6"/>
      <c r="AL521" s="6"/>
      <c r="AM521" s="6"/>
      <c r="AN521" s="6"/>
      <c r="AO521" s="6"/>
      <c r="AP521" s="6"/>
    </row>
    <row r="522" spans="1:42" ht="14.25" hidden="1" customHeight="1" x14ac:dyDescent="0.2">
      <c r="A522" s="6"/>
      <c r="B522" s="6"/>
      <c r="C522" s="6"/>
      <c r="D522" s="6"/>
      <c r="E522" s="6"/>
      <c r="F522" s="6"/>
      <c r="G522" s="54"/>
      <c r="H522" s="54"/>
      <c r="I522" s="54"/>
      <c r="J522" s="54"/>
      <c r="K522" s="54"/>
      <c r="L522" s="54"/>
      <c r="M522" s="54"/>
      <c r="N522" s="55"/>
      <c r="O522" s="55"/>
      <c r="P522" s="55"/>
      <c r="Q522" s="55"/>
      <c r="R522" s="55"/>
      <c r="S522" s="55"/>
      <c r="T522" s="55"/>
      <c r="U522" s="55"/>
      <c r="V522" s="55"/>
      <c r="W522" s="55"/>
      <c r="X522" s="6"/>
      <c r="Y522" s="6"/>
      <c r="Z522" s="6"/>
      <c r="AA522" s="6"/>
      <c r="AB522" s="6"/>
      <c r="AC522" s="6"/>
      <c r="AD522" s="6"/>
      <c r="AE522" s="6"/>
      <c r="AF522" s="6"/>
      <c r="AG522" s="6"/>
      <c r="AH522" s="6"/>
      <c r="AI522" s="6"/>
      <c r="AJ522" s="6"/>
      <c r="AK522" s="6"/>
      <c r="AL522" s="6"/>
      <c r="AM522" s="6"/>
      <c r="AN522" s="6"/>
      <c r="AO522" s="6"/>
      <c r="AP522" s="6"/>
    </row>
    <row r="523" spans="1:42" ht="14.25" hidden="1" customHeight="1" x14ac:dyDescent="0.2">
      <c r="A523" s="6"/>
      <c r="B523" s="6"/>
      <c r="C523" s="6"/>
      <c r="D523" s="6"/>
      <c r="E523" s="6"/>
      <c r="F523" s="6"/>
      <c r="G523" s="54"/>
      <c r="H523" s="54"/>
      <c r="I523" s="54"/>
      <c r="J523" s="54"/>
      <c r="K523" s="54"/>
      <c r="L523" s="54"/>
      <c r="M523" s="54"/>
      <c r="N523" s="55"/>
      <c r="O523" s="55"/>
      <c r="P523" s="55"/>
      <c r="Q523" s="55"/>
      <c r="R523" s="55"/>
      <c r="S523" s="55"/>
      <c r="T523" s="55"/>
      <c r="U523" s="55"/>
      <c r="V523" s="55"/>
      <c r="W523" s="55"/>
      <c r="X523" s="6"/>
      <c r="Y523" s="6"/>
      <c r="Z523" s="6"/>
      <c r="AA523" s="6"/>
      <c r="AB523" s="6"/>
      <c r="AC523" s="6"/>
      <c r="AD523" s="6"/>
      <c r="AE523" s="6"/>
      <c r="AF523" s="6"/>
      <c r="AG523" s="6"/>
      <c r="AH523" s="6"/>
      <c r="AI523" s="6"/>
      <c r="AJ523" s="6"/>
      <c r="AK523" s="6"/>
      <c r="AL523" s="6"/>
      <c r="AM523" s="6"/>
      <c r="AN523" s="6"/>
      <c r="AO523" s="6"/>
      <c r="AP523" s="6"/>
    </row>
    <row r="524" spans="1:42" ht="14.25" hidden="1" customHeight="1" x14ac:dyDescent="0.2">
      <c r="A524" s="6"/>
      <c r="B524" s="6"/>
      <c r="C524" s="6"/>
      <c r="D524" s="6"/>
      <c r="E524" s="6"/>
      <c r="F524" s="6"/>
      <c r="G524" s="54"/>
      <c r="H524" s="54"/>
      <c r="I524" s="54"/>
      <c r="J524" s="54"/>
      <c r="K524" s="54"/>
      <c r="L524" s="54"/>
      <c r="M524" s="54"/>
      <c r="N524" s="55"/>
      <c r="O524" s="55"/>
      <c r="P524" s="55"/>
      <c r="Q524" s="55"/>
      <c r="R524" s="55"/>
      <c r="S524" s="55"/>
      <c r="T524" s="55"/>
      <c r="U524" s="55"/>
      <c r="V524" s="55"/>
      <c r="W524" s="55"/>
      <c r="X524" s="6"/>
      <c r="Y524" s="6"/>
      <c r="Z524" s="6"/>
      <c r="AA524" s="6"/>
      <c r="AB524" s="6"/>
      <c r="AC524" s="6"/>
      <c r="AD524" s="6"/>
      <c r="AE524" s="6"/>
      <c r="AF524" s="6"/>
      <c r="AG524" s="6"/>
      <c r="AH524" s="6"/>
      <c r="AI524" s="6"/>
      <c r="AJ524" s="6"/>
      <c r="AK524" s="6"/>
      <c r="AL524" s="6"/>
      <c r="AM524" s="6"/>
      <c r="AN524" s="6"/>
      <c r="AO524" s="6"/>
      <c r="AP524" s="6"/>
    </row>
    <row r="525" spans="1:42" ht="14.25" hidden="1" customHeight="1" x14ac:dyDescent="0.2">
      <c r="A525" s="6"/>
      <c r="B525" s="6"/>
      <c r="C525" s="6"/>
      <c r="D525" s="6"/>
      <c r="E525" s="6"/>
      <c r="F525" s="6"/>
      <c r="G525" s="54"/>
      <c r="H525" s="54"/>
      <c r="I525" s="54"/>
      <c r="J525" s="54"/>
      <c r="K525" s="54"/>
      <c r="L525" s="54"/>
      <c r="M525" s="54"/>
      <c r="N525" s="55"/>
      <c r="O525" s="55"/>
      <c r="P525" s="55"/>
      <c r="Q525" s="55"/>
      <c r="R525" s="55"/>
      <c r="S525" s="55"/>
      <c r="T525" s="55"/>
      <c r="U525" s="55"/>
      <c r="V525" s="55"/>
      <c r="W525" s="55"/>
      <c r="X525" s="6"/>
      <c r="Y525" s="6"/>
      <c r="Z525" s="6"/>
      <c r="AA525" s="6"/>
      <c r="AB525" s="6"/>
      <c r="AC525" s="6"/>
      <c r="AD525" s="6"/>
      <c r="AE525" s="6"/>
      <c r="AF525" s="6"/>
      <c r="AG525" s="6"/>
      <c r="AH525" s="6"/>
      <c r="AI525" s="6"/>
      <c r="AJ525" s="6"/>
      <c r="AK525" s="6"/>
      <c r="AL525" s="6"/>
      <c r="AM525" s="6"/>
      <c r="AN525" s="6"/>
      <c r="AO525" s="6"/>
      <c r="AP525" s="6"/>
    </row>
    <row r="526" spans="1:42" ht="14.25" hidden="1" customHeight="1" x14ac:dyDescent="0.2">
      <c r="A526" s="6"/>
      <c r="B526" s="6"/>
      <c r="C526" s="6"/>
      <c r="D526" s="6"/>
      <c r="E526" s="6"/>
      <c r="F526" s="6"/>
      <c r="G526" s="54"/>
      <c r="H526" s="54"/>
      <c r="I526" s="54"/>
      <c r="J526" s="54"/>
      <c r="K526" s="54"/>
      <c r="L526" s="54"/>
      <c r="M526" s="54"/>
      <c r="N526" s="55"/>
      <c r="O526" s="55"/>
      <c r="P526" s="55"/>
      <c r="Q526" s="55"/>
      <c r="R526" s="55"/>
      <c r="S526" s="55"/>
      <c r="T526" s="55"/>
      <c r="U526" s="55"/>
      <c r="V526" s="55"/>
      <c r="W526" s="55"/>
      <c r="X526" s="6"/>
      <c r="Y526" s="6"/>
      <c r="Z526" s="6"/>
      <c r="AA526" s="6"/>
      <c r="AB526" s="6"/>
      <c r="AC526" s="6"/>
      <c r="AD526" s="6"/>
      <c r="AE526" s="6"/>
      <c r="AF526" s="6"/>
      <c r="AG526" s="6"/>
      <c r="AH526" s="6"/>
      <c r="AI526" s="6"/>
      <c r="AJ526" s="6"/>
      <c r="AK526" s="6"/>
      <c r="AL526" s="6"/>
      <c r="AM526" s="6"/>
      <c r="AN526" s="6"/>
      <c r="AO526" s="6"/>
      <c r="AP526" s="6"/>
    </row>
    <row r="527" spans="1:42" ht="14.25" hidden="1" customHeight="1" x14ac:dyDescent="0.2">
      <c r="A527" s="6"/>
      <c r="B527" s="6"/>
      <c r="C527" s="6"/>
      <c r="D527" s="6"/>
      <c r="E527" s="6"/>
      <c r="F527" s="6"/>
      <c r="G527" s="54"/>
      <c r="H527" s="54"/>
      <c r="I527" s="54"/>
      <c r="J527" s="54"/>
      <c r="K527" s="54"/>
      <c r="L527" s="54"/>
      <c r="M527" s="54"/>
      <c r="N527" s="55"/>
      <c r="O527" s="55"/>
      <c r="P527" s="55"/>
      <c r="Q527" s="55"/>
      <c r="R527" s="55"/>
      <c r="S527" s="55"/>
      <c r="T527" s="55"/>
      <c r="U527" s="55"/>
      <c r="V527" s="55"/>
      <c r="W527" s="55"/>
      <c r="X527" s="6"/>
      <c r="Y527" s="6"/>
      <c r="Z527" s="6"/>
      <c r="AA527" s="6"/>
      <c r="AB527" s="6"/>
      <c r="AC527" s="6"/>
      <c r="AD527" s="6"/>
      <c r="AE527" s="6"/>
      <c r="AF527" s="6"/>
      <c r="AG527" s="6"/>
      <c r="AH527" s="6"/>
      <c r="AI527" s="6"/>
      <c r="AJ527" s="6"/>
      <c r="AK527" s="6"/>
      <c r="AL527" s="6"/>
      <c r="AM527" s="6"/>
      <c r="AN527" s="6"/>
      <c r="AO527" s="6"/>
      <c r="AP527" s="6"/>
    </row>
    <row r="528" spans="1:42" ht="14.25" hidden="1" customHeight="1" x14ac:dyDescent="0.2">
      <c r="A528" s="6"/>
      <c r="B528" s="6"/>
      <c r="C528" s="6"/>
      <c r="D528" s="6"/>
      <c r="E528" s="6"/>
      <c r="F528" s="6"/>
      <c r="G528" s="54"/>
      <c r="H528" s="54"/>
      <c r="I528" s="54"/>
      <c r="J528" s="54"/>
      <c r="K528" s="54"/>
      <c r="L528" s="54"/>
      <c r="M528" s="54"/>
      <c r="N528" s="55"/>
      <c r="O528" s="55"/>
      <c r="P528" s="55"/>
      <c r="Q528" s="55"/>
      <c r="R528" s="55"/>
      <c r="S528" s="55"/>
      <c r="T528" s="55"/>
      <c r="U528" s="55"/>
      <c r="V528" s="55"/>
      <c r="W528" s="55"/>
      <c r="X528" s="6"/>
      <c r="Y528" s="6"/>
      <c r="Z528" s="6"/>
      <c r="AA528" s="6"/>
      <c r="AB528" s="6"/>
      <c r="AC528" s="6"/>
      <c r="AD528" s="6"/>
      <c r="AE528" s="6"/>
      <c r="AF528" s="6"/>
      <c r="AG528" s="6"/>
      <c r="AH528" s="6"/>
      <c r="AI528" s="6"/>
      <c r="AJ528" s="6"/>
      <c r="AK528" s="6"/>
      <c r="AL528" s="6"/>
      <c r="AM528" s="6"/>
      <c r="AN528" s="6"/>
      <c r="AO528" s="6"/>
      <c r="AP528" s="6"/>
    </row>
    <row r="529" spans="1:42" ht="14.25" hidden="1" customHeight="1" x14ac:dyDescent="0.2">
      <c r="A529" s="6"/>
      <c r="B529" s="6"/>
      <c r="C529" s="6"/>
      <c r="D529" s="6"/>
      <c r="E529" s="6"/>
      <c r="F529" s="6"/>
      <c r="G529" s="54"/>
      <c r="H529" s="54"/>
      <c r="I529" s="54"/>
      <c r="J529" s="54"/>
      <c r="K529" s="54"/>
      <c r="L529" s="54"/>
      <c r="M529" s="54"/>
      <c r="N529" s="55"/>
      <c r="O529" s="55"/>
      <c r="P529" s="55"/>
      <c r="Q529" s="55"/>
      <c r="R529" s="55"/>
      <c r="S529" s="55"/>
      <c r="T529" s="55"/>
      <c r="U529" s="55"/>
      <c r="V529" s="55"/>
      <c r="W529" s="55"/>
      <c r="X529" s="6"/>
      <c r="Y529" s="6"/>
      <c r="Z529" s="6"/>
      <c r="AA529" s="6"/>
      <c r="AB529" s="6"/>
      <c r="AC529" s="6"/>
      <c r="AD529" s="6"/>
      <c r="AE529" s="6"/>
      <c r="AF529" s="6"/>
      <c r="AG529" s="6"/>
      <c r="AH529" s="6"/>
      <c r="AI529" s="6"/>
      <c r="AJ529" s="6"/>
      <c r="AK529" s="6"/>
      <c r="AL529" s="6"/>
      <c r="AM529" s="6"/>
      <c r="AN529" s="6"/>
      <c r="AO529" s="6"/>
      <c r="AP529" s="6"/>
    </row>
    <row r="530" spans="1:42" ht="14.25" hidden="1" customHeight="1" x14ac:dyDescent="0.2">
      <c r="A530" s="6"/>
      <c r="B530" s="6"/>
      <c r="C530" s="6"/>
      <c r="D530" s="6"/>
      <c r="E530" s="6"/>
      <c r="F530" s="6"/>
      <c r="G530" s="54"/>
      <c r="H530" s="54"/>
      <c r="I530" s="54"/>
      <c r="J530" s="54"/>
      <c r="K530" s="54"/>
      <c r="L530" s="54"/>
      <c r="M530" s="54"/>
      <c r="N530" s="55"/>
      <c r="O530" s="55"/>
      <c r="P530" s="55"/>
      <c r="Q530" s="55"/>
      <c r="R530" s="55"/>
      <c r="S530" s="55"/>
      <c r="T530" s="55"/>
      <c r="U530" s="55"/>
      <c r="V530" s="55"/>
      <c r="W530" s="55"/>
      <c r="X530" s="6"/>
      <c r="Y530" s="6"/>
      <c r="Z530" s="6"/>
      <c r="AA530" s="6"/>
      <c r="AB530" s="6"/>
      <c r="AC530" s="6"/>
      <c r="AD530" s="6"/>
      <c r="AE530" s="6"/>
      <c r="AF530" s="6"/>
      <c r="AG530" s="6"/>
      <c r="AH530" s="6"/>
      <c r="AI530" s="6"/>
      <c r="AJ530" s="6"/>
      <c r="AK530" s="6"/>
      <c r="AL530" s="6"/>
      <c r="AM530" s="6"/>
      <c r="AN530" s="6"/>
      <c r="AO530" s="6"/>
      <c r="AP530" s="6"/>
    </row>
    <row r="531" spans="1:42" ht="14.25" hidden="1" customHeight="1" x14ac:dyDescent="0.2">
      <c r="A531" s="6"/>
      <c r="B531" s="6"/>
      <c r="C531" s="6"/>
      <c r="D531" s="6"/>
      <c r="E531" s="6"/>
      <c r="F531" s="6"/>
      <c r="G531" s="54"/>
      <c r="H531" s="54"/>
      <c r="I531" s="54"/>
      <c r="J531" s="54"/>
      <c r="K531" s="54"/>
      <c r="L531" s="54"/>
      <c r="M531" s="54"/>
      <c r="N531" s="55"/>
      <c r="O531" s="55"/>
      <c r="P531" s="55"/>
      <c r="Q531" s="55"/>
      <c r="R531" s="55"/>
      <c r="S531" s="55"/>
      <c r="T531" s="55"/>
      <c r="U531" s="55"/>
      <c r="V531" s="55"/>
      <c r="W531" s="55"/>
      <c r="X531" s="6"/>
      <c r="Y531" s="6"/>
      <c r="Z531" s="6"/>
      <c r="AA531" s="6"/>
      <c r="AB531" s="6"/>
      <c r="AC531" s="6"/>
      <c r="AD531" s="6"/>
      <c r="AE531" s="6"/>
      <c r="AF531" s="6"/>
      <c r="AG531" s="6"/>
      <c r="AH531" s="6"/>
      <c r="AI531" s="6"/>
      <c r="AJ531" s="6"/>
      <c r="AK531" s="6"/>
      <c r="AL531" s="6"/>
      <c r="AM531" s="6"/>
      <c r="AN531" s="6"/>
      <c r="AO531" s="6"/>
      <c r="AP531" s="6"/>
    </row>
    <row r="532" spans="1:42" ht="14.25" hidden="1" customHeight="1" x14ac:dyDescent="0.2">
      <c r="A532" s="6"/>
      <c r="B532" s="6"/>
      <c r="C532" s="6"/>
      <c r="D532" s="6"/>
      <c r="E532" s="6"/>
      <c r="F532" s="6"/>
      <c r="G532" s="54"/>
      <c r="H532" s="54"/>
      <c r="I532" s="54"/>
      <c r="J532" s="54"/>
      <c r="K532" s="54"/>
      <c r="L532" s="54"/>
      <c r="M532" s="54"/>
      <c r="N532" s="55"/>
      <c r="O532" s="55"/>
      <c r="P532" s="55"/>
      <c r="Q532" s="55"/>
      <c r="R532" s="55"/>
      <c r="S532" s="55"/>
      <c r="T532" s="55"/>
      <c r="U532" s="55"/>
      <c r="V532" s="55"/>
      <c r="W532" s="55"/>
      <c r="X532" s="6"/>
      <c r="Y532" s="6"/>
      <c r="Z532" s="6"/>
      <c r="AA532" s="6"/>
      <c r="AB532" s="6"/>
      <c r="AC532" s="6"/>
      <c r="AD532" s="6"/>
      <c r="AE532" s="6"/>
      <c r="AF532" s="6"/>
      <c r="AG532" s="6"/>
      <c r="AH532" s="6"/>
      <c r="AI532" s="6"/>
      <c r="AJ532" s="6"/>
      <c r="AK532" s="6"/>
      <c r="AL532" s="6"/>
      <c r="AM532" s="6"/>
      <c r="AN532" s="6"/>
      <c r="AO532" s="6"/>
      <c r="AP532" s="6"/>
    </row>
    <row r="533" spans="1:42" ht="14.25" hidden="1" customHeight="1" x14ac:dyDescent="0.2">
      <c r="A533" s="6"/>
      <c r="B533" s="6"/>
      <c r="C533" s="6"/>
      <c r="D533" s="6"/>
      <c r="E533" s="6"/>
      <c r="F533" s="6"/>
      <c r="G533" s="54"/>
      <c r="H533" s="54"/>
      <c r="I533" s="54"/>
      <c r="J533" s="54"/>
      <c r="K533" s="54"/>
      <c r="L533" s="54"/>
      <c r="M533" s="54"/>
      <c r="N533" s="55"/>
      <c r="O533" s="55"/>
      <c r="P533" s="55"/>
      <c r="Q533" s="55"/>
      <c r="R533" s="55"/>
      <c r="S533" s="55"/>
      <c r="T533" s="55"/>
      <c r="U533" s="55"/>
      <c r="V533" s="55"/>
      <c r="W533" s="55"/>
      <c r="X533" s="6"/>
      <c r="Y533" s="6"/>
      <c r="Z533" s="6"/>
      <c r="AA533" s="6"/>
      <c r="AB533" s="6"/>
      <c r="AC533" s="6"/>
      <c r="AD533" s="6"/>
      <c r="AE533" s="6"/>
      <c r="AF533" s="6"/>
      <c r="AG533" s="6"/>
      <c r="AH533" s="6"/>
      <c r="AI533" s="6"/>
      <c r="AJ533" s="6"/>
      <c r="AK533" s="6"/>
      <c r="AL533" s="6"/>
      <c r="AM533" s="6"/>
      <c r="AN533" s="6"/>
      <c r="AO533" s="6"/>
      <c r="AP533" s="6"/>
    </row>
    <row r="534" spans="1:42" ht="14.25" hidden="1" customHeight="1" x14ac:dyDescent="0.2">
      <c r="A534" s="6"/>
      <c r="B534" s="6"/>
      <c r="C534" s="6"/>
      <c r="D534" s="6"/>
      <c r="E534" s="6"/>
      <c r="F534" s="6"/>
      <c r="G534" s="54"/>
      <c r="H534" s="54"/>
      <c r="I534" s="54"/>
      <c r="J534" s="54"/>
      <c r="K534" s="54"/>
      <c r="L534" s="54"/>
      <c r="M534" s="54"/>
      <c r="N534" s="55"/>
      <c r="O534" s="55"/>
      <c r="P534" s="55"/>
      <c r="Q534" s="55"/>
      <c r="R534" s="55"/>
      <c r="S534" s="55"/>
      <c r="T534" s="55"/>
      <c r="U534" s="55"/>
      <c r="V534" s="55"/>
      <c r="W534" s="55"/>
      <c r="X534" s="6"/>
      <c r="Y534" s="6"/>
      <c r="Z534" s="6"/>
      <c r="AA534" s="6"/>
      <c r="AB534" s="6"/>
      <c r="AC534" s="6"/>
      <c r="AD534" s="6"/>
      <c r="AE534" s="6"/>
      <c r="AF534" s="6"/>
      <c r="AG534" s="6"/>
      <c r="AH534" s="6"/>
      <c r="AI534" s="6"/>
      <c r="AJ534" s="6"/>
      <c r="AK534" s="6"/>
      <c r="AL534" s="6"/>
      <c r="AM534" s="6"/>
      <c r="AN534" s="6"/>
      <c r="AO534" s="6"/>
      <c r="AP534" s="6"/>
    </row>
    <row r="535" spans="1:42" ht="14.25" hidden="1" customHeight="1" x14ac:dyDescent="0.2">
      <c r="A535" s="6"/>
      <c r="B535" s="6"/>
      <c r="C535" s="6"/>
      <c r="D535" s="6"/>
      <c r="E535" s="6"/>
      <c r="F535" s="6"/>
      <c r="G535" s="54"/>
      <c r="H535" s="54"/>
      <c r="I535" s="54"/>
      <c r="J535" s="54"/>
      <c r="K535" s="54"/>
      <c r="L535" s="54"/>
      <c r="M535" s="54"/>
      <c r="N535" s="55"/>
      <c r="O535" s="55"/>
      <c r="P535" s="55"/>
      <c r="Q535" s="55"/>
      <c r="R535" s="55"/>
      <c r="S535" s="55"/>
      <c r="T535" s="55"/>
      <c r="U535" s="55"/>
      <c r="V535" s="55"/>
      <c r="W535" s="55"/>
      <c r="X535" s="6"/>
      <c r="Y535" s="6"/>
      <c r="Z535" s="6"/>
      <c r="AA535" s="6"/>
      <c r="AB535" s="6"/>
      <c r="AC535" s="6"/>
      <c r="AD535" s="6"/>
      <c r="AE535" s="6"/>
      <c r="AF535" s="6"/>
      <c r="AG535" s="6"/>
      <c r="AH535" s="6"/>
      <c r="AI535" s="6"/>
      <c r="AJ535" s="6"/>
      <c r="AK535" s="6"/>
      <c r="AL535" s="6"/>
      <c r="AM535" s="6"/>
      <c r="AN535" s="6"/>
      <c r="AO535" s="6"/>
      <c r="AP535" s="6"/>
    </row>
    <row r="536" spans="1:42" ht="14.25" hidden="1" customHeight="1" x14ac:dyDescent="0.2">
      <c r="A536" s="6"/>
      <c r="B536" s="6"/>
      <c r="C536" s="6"/>
      <c r="D536" s="6"/>
      <c r="E536" s="6"/>
      <c r="F536" s="6"/>
      <c r="G536" s="54"/>
      <c r="H536" s="54"/>
      <c r="I536" s="54"/>
      <c r="J536" s="54"/>
      <c r="K536" s="54"/>
      <c r="L536" s="54"/>
      <c r="M536" s="54"/>
      <c r="N536" s="55"/>
      <c r="O536" s="55"/>
      <c r="P536" s="55"/>
      <c r="Q536" s="55"/>
      <c r="R536" s="55"/>
      <c r="S536" s="55"/>
      <c r="T536" s="55"/>
      <c r="U536" s="55"/>
      <c r="V536" s="55"/>
      <c r="W536" s="55"/>
      <c r="X536" s="6"/>
      <c r="Y536" s="6"/>
      <c r="Z536" s="6"/>
      <c r="AA536" s="6"/>
      <c r="AB536" s="6"/>
      <c r="AC536" s="6"/>
      <c r="AD536" s="6"/>
      <c r="AE536" s="6"/>
      <c r="AF536" s="6"/>
      <c r="AG536" s="6"/>
      <c r="AH536" s="6"/>
      <c r="AI536" s="6"/>
      <c r="AJ536" s="6"/>
      <c r="AK536" s="6"/>
      <c r="AL536" s="6"/>
      <c r="AM536" s="6"/>
      <c r="AN536" s="6"/>
      <c r="AO536" s="6"/>
      <c r="AP536" s="6"/>
    </row>
    <row r="537" spans="1:42" ht="14.25" hidden="1" customHeight="1" x14ac:dyDescent="0.2">
      <c r="A537" s="6"/>
      <c r="B537" s="6"/>
      <c r="C537" s="6"/>
      <c r="D537" s="6"/>
      <c r="E537" s="6"/>
      <c r="F537" s="6"/>
      <c r="G537" s="54"/>
      <c r="H537" s="54"/>
      <c r="I537" s="54"/>
      <c r="J537" s="54"/>
      <c r="K537" s="54"/>
      <c r="L537" s="54"/>
      <c r="M537" s="54"/>
      <c r="N537" s="55"/>
      <c r="O537" s="55"/>
      <c r="P537" s="55"/>
      <c r="Q537" s="55"/>
      <c r="R537" s="55"/>
      <c r="S537" s="55"/>
      <c r="T537" s="55"/>
      <c r="U537" s="55"/>
      <c r="V537" s="55"/>
      <c r="W537" s="55"/>
      <c r="X537" s="6"/>
      <c r="Y537" s="6"/>
      <c r="Z537" s="6"/>
      <c r="AA537" s="6"/>
      <c r="AB537" s="6"/>
      <c r="AC537" s="6"/>
      <c r="AD537" s="6"/>
      <c r="AE537" s="6"/>
      <c r="AF537" s="6"/>
      <c r="AG537" s="6"/>
      <c r="AH537" s="6"/>
      <c r="AI537" s="6"/>
      <c r="AJ537" s="6"/>
      <c r="AK537" s="6"/>
      <c r="AL537" s="6"/>
      <c r="AM537" s="6"/>
      <c r="AN537" s="6"/>
      <c r="AO537" s="6"/>
      <c r="AP537" s="6"/>
    </row>
    <row r="538" spans="1:42" ht="14.25" hidden="1" customHeight="1" x14ac:dyDescent="0.2">
      <c r="A538" s="6"/>
      <c r="B538" s="6"/>
      <c r="C538" s="6"/>
      <c r="D538" s="6"/>
      <c r="E538" s="6"/>
      <c r="F538" s="6"/>
      <c r="G538" s="54"/>
      <c r="H538" s="54"/>
      <c r="I538" s="54"/>
      <c r="J538" s="54"/>
      <c r="K538" s="54"/>
      <c r="L538" s="54"/>
      <c r="M538" s="54"/>
      <c r="N538" s="55"/>
      <c r="O538" s="55"/>
      <c r="P538" s="55"/>
      <c r="Q538" s="55"/>
      <c r="R538" s="55"/>
      <c r="S538" s="55"/>
      <c r="T538" s="55"/>
      <c r="U538" s="55"/>
      <c r="V538" s="55"/>
      <c r="W538" s="55"/>
      <c r="X538" s="6"/>
      <c r="Y538" s="6"/>
      <c r="Z538" s="6"/>
      <c r="AA538" s="6"/>
      <c r="AB538" s="6"/>
      <c r="AC538" s="6"/>
      <c r="AD538" s="6"/>
      <c r="AE538" s="6"/>
      <c r="AF538" s="6"/>
      <c r="AG538" s="6"/>
      <c r="AH538" s="6"/>
      <c r="AI538" s="6"/>
      <c r="AJ538" s="6"/>
      <c r="AK538" s="6"/>
      <c r="AL538" s="6"/>
      <c r="AM538" s="6"/>
      <c r="AN538" s="6"/>
      <c r="AO538" s="6"/>
      <c r="AP538" s="6"/>
    </row>
    <row r="539" spans="1:42" ht="14.25" hidden="1" customHeight="1" x14ac:dyDescent="0.2">
      <c r="A539" s="6"/>
      <c r="B539" s="6"/>
      <c r="C539" s="6"/>
      <c r="D539" s="6"/>
      <c r="E539" s="6"/>
      <c r="F539" s="6"/>
      <c r="G539" s="54"/>
      <c r="H539" s="54"/>
      <c r="I539" s="54"/>
      <c r="J539" s="54"/>
      <c r="K539" s="54"/>
      <c r="L539" s="54"/>
      <c r="M539" s="54"/>
      <c r="N539" s="55"/>
      <c r="O539" s="55"/>
      <c r="P539" s="55"/>
      <c r="Q539" s="55"/>
      <c r="R539" s="55"/>
      <c r="S539" s="55"/>
      <c r="T539" s="55"/>
      <c r="U539" s="55"/>
      <c r="V539" s="55"/>
      <c r="W539" s="55"/>
      <c r="X539" s="6"/>
      <c r="Y539" s="6"/>
      <c r="Z539" s="6"/>
      <c r="AA539" s="6"/>
      <c r="AB539" s="6"/>
      <c r="AC539" s="6"/>
      <c r="AD539" s="6"/>
      <c r="AE539" s="6"/>
      <c r="AF539" s="6"/>
      <c r="AG539" s="6"/>
      <c r="AH539" s="6"/>
      <c r="AI539" s="6"/>
      <c r="AJ539" s="6"/>
      <c r="AK539" s="6"/>
      <c r="AL539" s="6"/>
      <c r="AM539" s="6"/>
      <c r="AN539" s="6"/>
      <c r="AO539" s="6"/>
      <c r="AP539" s="6"/>
    </row>
    <row r="540" spans="1:42" ht="14.25" hidden="1" customHeight="1" x14ac:dyDescent="0.2">
      <c r="A540" s="6"/>
      <c r="B540" s="6"/>
      <c r="C540" s="6"/>
      <c r="D540" s="6"/>
      <c r="E540" s="6"/>
      <c r="F540" s="6"/>
      <c r="G540" s="54"/>
      <c r="H540" s="54"/>
      <c r="I540" s="54"/>
      <c r="J540" s="54"/>
      <c r="K540" s="54"/>
      <c r="L540" s="54"/>
      <c r="M540" s="54"/>
      <c r="N540" s="55"/>
      <c r="O540" s="55"/>
      <c r="P540" s="55"/>
      <c r="Q540" s="55"/>
      <c r="R540" s="55"/>
      <c r="S540" s="55"/>
      <c r="T540" s="55"/>
      <c r="U540" s="55"/>
      <c r="V540" s="55"/>
      <c r="W540" s="55"/>
      <c r="X540" s="6"/>
      <c r="Y540" s="6"/>
      <c r="Z540" s="6"/>
      <c r="AA540" s="6"/>
      <c r="AB540" s="6"/>
      <c r="AC540" s="6"/>
      <c r="AD540" s="6"/>
      <c r="AE540" s="6"/>
      <c r="AF540" s="6"/>
      <c r="AG540" s="6"/>
      <c r="AH540" s="6"/>
      <c r="AI540" s="6"/>
      <c r="AJ540" s="6"/>
      <c r="AK540" s="6"/>
      <c r="AL540" s="6"/>
      <c r="AM540" s="6"/>
      <c r="AN540" s="6"/>
      <c r="AO540" s="6"/>
      <c r="AP540" s="6"/>
    </row>
    <row r="541" spans="1:42" ht="14.25" hidden="1" customHeight="1" x14ac:dyDescent="0.2">
      <c r="A541" s="6"/>
      <c r="B541" s="6"/>
      <c r="C541" s="6"/>
      <c r="D541" s="6"/>
      <c r="E541" s="6"/>
      <c r="F541" s="6"/>
      <c r="G541" s="54"/>
      <c r="H541" s="54"/>
      <c r="I541" s="54"/>
      <c r="J541" s="54"/>
      <c r="K541" s="54"/>
      <c r="L541" s="54"/>
      <c r="M541" s="54"/>
      <c r="N541" s="55"/>
      <c r="O541" s="55"/>
      <c r="P541" s="55"/>
      <c r="Q541" s="55"/>
      <c r="R541" s="55"/>
      <c r="S541" s="55"/>
      <c r="T541" s="55"/>
      <c r="U541" s="55"/>
      <c r="V541" s="55"/>
      <c r="W541" s="55"/>
      <c r="X541" s="6"/>
      <c r="Y541" s="6"/>
      <c r="Z541" s="6"/>
      <c r="AA541" s="6"/>
      <c r="AB541" s="6"/>
      <c r="AC541" s="6"/>
      <c r="AD541" s="6"/>
      <c r="AE541" s="6"/>
      <c r="AF541" s="6"/>
      <c r="AG541" s="6"/>
      <c r="AH541" s="6"/>
      <c r="AI541" s="6"/>
      <c r="AJ541" s="6"/>
      <c r="AK541" s="6"/>
      <c r="AL541" s="6"/>
      <c r="AM541" s="6"/>
      <c r="AN541" s="6"/>
      <c r="AO541" s="6"/>
      <c r="AP541" s="6"/>
    </row>
    <row r="542" spans="1:42" ht="14.25" hidden="1" customHeight="1" x14ac:dyDescent="0.2">
      <c r="A542" s="6"/>
      <c r="B542" s="6"/>
      <c r="C542" s="6"/>
      <c r="D542" s="6"/>
      <c r="E542" s="6"/>
      <c r="F542" s="6"/>
      <c r="G542" s="54"/>
      <c r="H542" s="54"/>
      <c r="I542" s="54"/>
      <c r="J542" s="54"/>
      <c r="K542" s="54"/>
      <c r="L542" s="54"/>
      <c r="M542" s="54"/>
      <c r="N542" s="55"/>
      <c r="O542" s="55"/>
      <c r="P542" s="55"/>
      <c r="Q542" s="55"/>
      <c r="R542" s="55"/>
      <c r="S542" s="55"/>
      <c r="T542" s="55"/>
      <c r="U542" s="55"/>
      <c r="V542" s="55"/>
      <c r="W542" s="55"/>
      <c r="X542" s="6"/>
      <c r="Y542" s="6"/>
      <c r="Z542" s="6"/>
      <c r="AA542" s="6"/>
      <c r="AB542" s="6"/>
      <c r="AC542" s="6"/>
      <c r="AD542" s="6"/>
      <c r="AE542" s="6"/>
      <c r="AF542" s="6"/>
      <c r="AG542" s="6"/>
      <c r="AH542" s="6"/>
      <c r="AI542" s="6"/>
      <c r="AJ542" s="6"/>
      <c r="AK542" s="6"/>
      <c r="AL542" s="6"/>
      <c r="AM542" s="6"/>
      <c r="AN542" s="6"/>
      <c r="AO542" s="6"/>
      <c r="AP542" s="6"/>
    </row>
    <row r="543" spans="1:42" ht="14.25" hidden="1" customHeight="1" x14ac:dyDescent="0.2">
      <c r="A543" s="6"/>
      <c r="B543" s="6"/>
      <c r="C543" s="6"/>
      <c r="D543" s="6"/>
      <c r="E543" s="6"/>
      <c r="F543" s="6"/>
      <c r="G543" s="54"/>
      <c r="H543" s="54"/>
      <c r="I543" s="54"/>
      <c r="J543" s="54"/>
      <c r="K543" s="54"/>
      <c r="L543" s="54"/>
      <c r="M543" s="54"/>
      <c r="N543" s="55"/>
      <c r="O543" s="55"/>
      <c r="P543" s="55"/>
      <c r="Q543" s="55"/>
      <c r="R543" s="55"/>
      <c r="S543" s="55"/>
      <c r="T543" s="55"/>
      <c r="U543" s="55"/>
      <c r="V543" s="55"/>
      <c r="W543" s="55"/>
      <c r="X543" s="6"/>
      <c r="Y543" s="6"/>
      <c r="Z543" s="6"/>
      <c r="AA543" s="6"/>
      <c r="AB543" s="6"/>
      <c r="AC543" s="6"/>
      <c r="AD543" s="6"/>
      <c r="AE543" s="6"/>
      <c r="AF543" s="6"/>
      <c r="AG543" s="6"/>
      <c r="AH543" s="6"/>
      <c r="AI543" s="6"/>
      <c r="AJ543" s="6"/>
      <c r="AK543" s="6"/>
      <c r="AL543" s="6"/>
      <c r="AM543" s="6"/>
      <c r="AN543" s="6"/>
      <c r="AO543" s="6"/>
      <c r="AP543" s="6"/>
    </row>
    <row r="544" spans="1:42" ht="14.25" hidden="1" customHeight="1" x14ac:dyDescent="0.2">
      <c r="A544" s="6"/>
      <c r="B544" s="6"/>
      <c r="C544" s="6"/>
      <c r="D544" s="6"/>
      <c r="E544" s="6"/>
      <c r="F544" s="6"/>
      <c r="G544" s="54"/>
      <c r="H544" s="54"/>
      <c r="I544" s="54"/>
      <c r="J544" s="54"/>
      <c r="K544" s="54"/>
      <c r="L544" s="54"/>
      <c r="M544" s="54"/>
      <c r="N544" s="55"/>
      <c r="O544" s="55"/>
      <c r="P544" s="55"/>
      <c r="Q544" s="55"/>
      <c r="R544" s="55"/>
      <c r="S544" s="55"/>
      <c r="T544" s="55"/>
      <c r="U544" s="55"/>
      <c r="V544" s="55"/>
      <c r="W544" s="55"/>
      <c r="X544" s="6"/>
      <c r="Y544" s="6"/>
      <c r="Z544" s="6"/>
      <c r="AA544" s="6"/>
      <c r="AB544" s="6"/>
      <c r="AC544" s="6"/>
      <c r="AD544" s="6"/>
      <c r="AE544" s="6"/>
      <c r="AF544" s="6"/>
      <c r="AG544" s="6"/>
      <c r="AH544" s="6"/>
      <c r="AI544" s="6"/>
      <c r="AJ544" s="6"/>
      <c r="AK544" s="6"/>
      <c r="AL544" s="6"/>
      <c r="AM544" s="6"/>
      <c r="AN544" s="6"/>
      <c r="AO544" s="6"/>
      <c r="AP544" s="6"/>
    </row>
    <row r="545" spans="1:42" ht="14.25" hidden="1" customHeight="1" x14ac:dyDescent="0.2">
      <c r="A545" s="6"/>
      <c r="B545" s="6"/>
      <c r="C545" s="6"/>
      <c r="D545" s="6"/>
      <c r="E545" s="6"/>
      <c r="F545" s="6"/>
      <c r="G545" s="54"/>
      <c r="H545" s="54"/>
      <c r="I545" s="54"/>
      <c r="J545" s="54"/>
      <c r="K545" s="54"/>
      <c r="L545" s="54"/>
      <c r="M545" s="54"/>
      <c r="N545" s="55"/>
      <c r="O545" s="55"/>
      <c r="P545" s="55"/>
      <c r="Q545" s="55"/>
      <c r="R545" s="55"/>
      <c r="S545" s="55"/>
      <c r="T545" s="55"/>
      <c r="U545" s="55"/>
      <c r="V545" s="55"/>
      <c r="W545" s="55"/>
      <c r="X545" s="6"/>
      <c r="Y545" s="6"/>
      <c r="Z545" s="6"/>
      <c r="AA545" s="6"/>
      <c r="AB545" s="6"/>
      <c r="AC545" s="6"/>
      <c r="AD545" s="6"/>
      <c r="AE545" s="6"/>
      <c r="AF545" s="6"/>
      <c r="AG545" s="6"/>
      <c r="AH545" s="6"/>
      <c r="AI545" s="6"/>
      <c r="AJ545" s="6"/>
      <c r="AK545" s="6"/>
      <c r="AL545" s="6"/>
      <c r="AM545" s="6"/>
      <c r="AN545" s="6"/>
      <c r="AO545" s="6"/>
      <c r="AP545" s="6"/>
    </row>
    <row r="546" spans="1:42" ht="14.25" hidden="1" customHeight="1" x14ac:dyDescent="0.2">
      <c r="A546" s="6"/>
      <c r="B546" s="6"/>
      <c r="C546" s="6"/>
      <c r="D546" s="6"/>
      <c r="E546" s="6"/>
      <c r="F546" s="6"/>
      <c r="G546" s="54"/>
      <c r="H546" s="54"/>
      <c r="I546" s="54"/>
      <c r="J546" s="54"/>
      <c r="K546" s="54"/>
      <c r="L546" s="54"/>
      <c r="M546" s="54"/>
      <c r="N546" s="55"/>
      <c r="O546" s="55"/>
      <c r="P546" s="55"/>
      <c r="Q546" s="55"/>
      <c r="R546" s="55"/>
      <c r="S546" s="55"/>
      <c r="T546" s="55"/>
      <c r="U546" s="55"/>
      <c r="V546" s="55"/>
      <c r="W546" s="55"/>
      <c r="X546" s="6"/>
      <c r="Y546" s="6"/>
      <c r="Z546" s="6"/>
      <c r="AA546" s="6"/>
      <c r="AB546" s="6"/>
      <c r="AC546" s="6"/>
      <c r="AD546" s="6"/>
      <c r="AE546" s="6"/>
      <c r="AF546" s="6"/>
      <c r="AG546" s="6"/>
      <c r="AH546" s="6"/>
      <c r="AI546" s="6"/>
      <c r="AJ546" s="6"/>
      <c r="AK546" s="6"/>
      <c r="AL546" s="6"/>
      <c r="AM546" s="6"/>
      <c r="AN546" s="6"/>
      <c r="AO546" s="6"/>
      <c r="AP546" s="6"/>
    </row>
    <row r="547" spans="1:42" ht="14.25" hidden="1" customHeight="1" x14ac:dyDescent="0.2">
      <c r="A547" s="6"/>
      <c r="B547" s="6"/>
      <c r="C547" s="6"/>
      <c r="D547" s="6"/>
      <c r="E547" s="6"/>
      <c r="F547" s="6"/>
      <c r="G547" s="54"/>
      <c r="H547" s="54"/>
      <c r="I547" s="54"/>
      <c r="J547" s="54"/>
      <c r="K547" s="54"/>
      <c r="L547" s="54"/>
      <c r="M547" s="54"/>
      <c r="N547" s="55"/>
      <c r="O547" s="55"/>
      <c r="P547" s="55"/>
      <c r="Q547" s="55"/>
      <c r="R547" s="55"/>
      <c r="S547" s="55"/>
      <c r="T547" s="55"/>
      <c r="U547" s="55"/>
      <c r="V547" s="55"/>
      <c r="W547" s="55"/>
      <c r="X547" s="6"/>
      <c r="Y547" s="6"/>
      <c r="Z547" s="6"/>
      <c r="AA547" s="6"/>
      <c r="AB547" s="6"/>
      <c r="AC547" s="6"/>
      <c r="AD547" s="6"/>
      <c r="AE547" s="6"/>
      <c r="AF547" s="6"/>
      <c r="AG547" s="6"/>
      <c r="AH547" s="6"/>
      <c r="AI547" s="6"/>
      <c r="AJ547" s="6"/>
      <c r="AK547" s="6"/>
      <c r="AL547" s="6"/>
      <c r="AM547" s="6"/>
      <c r="AN547" s="6"/>
      <c r="AO547" s="6"/>
      <c r="AP547" s="6"/>
    </row>
    <row r="548" spans="1:42" ht="14.25" hidden="1" customHeight="1" x14ac:dyDescent="0.2">
      <c r="A548" s="6"/>
      <c r="B548" s="6"/>
      <c r="C548" s="6"/>
      <c r="D548" s="6"/>
      <c r="E548" s="6"/>
      <c r="F548" s="6"/>
      <c r="G548" s="54"/>
      <c r="H548" s="54"/>
      <c r="I548" s="54"/>
      <c r="J548" s="54"/>
      <c r="K548" s="54"/>
      <c r="L548" s="54"/>
      <c r="M548" s="54"/>
      <c r="N548" s="55"/>
      <c r="O548" s="55"/>
      <c r="P548" s="55"/>
      <c r="Q548" s="55"/>
      <c r="R548" s="55"/>
      <c r="S548" s="55"/>
      <c r="T548" s="55"/>
      <c r="U548" s="55"/>
      <c r="V548" s="55"/>
      <c r="W548" s="55"/>
      <c r="X548" s="6"/>
      <c r="Y548" s="6"/>
      <c r="Z548" s="6"/>
      <c r="AA548" s="6"/>
      <c r="AB548" s="6"/>
      <c r="AC548" s="6"/>
      <c r="AD548" s="6"/>
      <c r="AE548" s="6"/>
      <c r="AF548" s="6"/>
      <c r="AG548" s="6"/>
      <c r="AH548" s="6"/>
      <c r="AI548" s="6"/>
      <c r="AJ548" s="6"/>
      <c r="AK548" s="6"/>
      <c r="AL548" s="6"/>
      <c r="AM548" s="6"/>
      <c r="AN548" s="6"/>
      <c r="AO548" s="6"/>
      <c r="AP548" s="6"/>
    </row>
    <row r="549" spans="1:42" ht="14.25" hidden="1" customHeight="1" x14ac:dyDescent="0.2">
      <c r="A549" s="6"/>
      <c r="B549" s="6"/>
      <c r="C549" s="6"/>
      <c r="D549" s="6"/>
      <c r="E549" s="6"/>
      <c r="F549" s="6"/>
      <c r="G549" s="54"/>
      <c r="H549" s="54"/>
      <c r="I549" s="54"/>
      <c r="J549" s="54"/>
      <c r="K549" s="54"/>
      <c r="L549" s="54"/>
      <c r="M549" s="54"/>
      <c r="N549" s="55"/>
      <c r="O549" s="55"/>
      <c r="P549" s="55"/>
      <c r="Q549" s="55"/>
      <c r="R549" s="55"/>
      <c r="S549" s="55"/>
      <c r="T549" s="55"/>
      <c r="U549" s="55"/>
      <c r="V549" s="55"/>
      <c r="W549" s="55"/>
      <c r="X549" s="6"/>
      <c r="Y549" s="6"/>
      <c r="Z549" s="6"/>
      <c r="AA549" s="6"/>
      <c r="AB549" s="6"/>
      <c r="AC549" s="6"/>
      <c r="AD549" s="6"/>
      <c r="AE549" s="6"/>
      <c r="AF549" s="6"/>
      <c r="AG549" s="6"/>
      <c r="AH549" s="6"/>
      <c r="AI549" s="6"/>
      <c r="AJ549" s="6"/>
      <c r="AK549" s="6"/>
      <c r="AL549" s="6"/>
      <c r="AM549" s="6"/>
      <c r="AN549" s="6"/>
      <c r="AO549" s="6"/>
      <c r="AP549" s="6"/>
    </row>
    <row r="550" spans="1:42" ht="14.25" hidden="1" customHeight="1" x14ac:dyDescent="0.2">
      <c r="A550" s="6"/>
      <c r="B550" s="6"/>
      <c r="C550" s="6"/>
      <c r="D550" s="6"/>
      <c r="E550" s="6"/>
      <c r="F550" s="6"/>
      <c r="G550" s="54"/>
      <c r="H550" s="54"/>
      <c r="I550" s="54"/>
      <c r="J550" s="54"/>
      <c r="K550" s="54"/>
      <c r="L550" s="54"/>
      <c r="M550" s="54"/>
      <c r="N550" s="55"/>
      <c r="O550" s="55"/>
      <c r="P550" s="55"/>
      <c r="Q550" s="55"/>
      <c r="R550" s="55"/>
      <c r="S550" s="55"/>
      <c r="T550" s="55"/>
      <c r="U550" s="55"/>
      <c r="V550" s="55"/>
      <c r="W550" s="55"/>
      <c r="X550" s="6"/>
      <c r="Y550" s="6"/>
      <c r="Z550" s="6"/>
      <c r="AA550" s="6"/>
      <c r="AB550" s="6"/>
      <c r="AC550" s="6"/>
      <c r="AD550" s="6"/>
      <c r="AE550" s="6"/>
      <c r="AF550" s="6"/>
      <c r="AG550" s="6"/>
      <c r="AH550" s="6"/>
      <c r="AI550" s="6"/>
      <c r="AJ550" s="6"/>
      <c r="AK550" s="6"/>
      <c r="AL550" s="6"/>
      <c r="AM550" s="6"/>
      <c r="AN550" s="6"/>
      <c r="AO550" s="6"/>
      <c r="AP550" s="6"/>
    </row>
    <row r="551" spans="1:42" ht="14.25" hidden="1" customHeight="1" x14ac:dyDescent="0.2">
      <c r="A551" s="6"/>
      <c r="B551" s="6"/>
      <c r="C551" s="6"/>
      <c r="D551" s="6"/>
      <c r="E551" s="6"/>
      <c r="F551" s="6"/>
      <c r="G551" s="54"/>
      <c r="H551" s="54"/>
      <c r="I551" s="54"/>
      <c r="J551" s="54"/>
      <c r="K551" s="54"/>
      <c r="L551" s="54"/>
      <c r="M551" s="54"/>
      <c r="N551" s="55"/>
      <c r="O551" s="55"/>
      <c r="P551" s="55"/>
      <c r="Q551" s="55"/>
      <c r="R551" s="55"/>
      <c r="S551" s="55"/>
      <c r="T551" s="55"/>
      <c r="U551" s="55"/>
      <c r="V551" s="55"/>
      <c r="W551" s="55"/>
      <c r="X551" s="6"/>
      <c r="Y551" s="6"/>
      <c r="Z551" s="6"/>
      <c r="AA551" s="6"/>
      <c r="AB551" s="6"/>
      <c r="AC551" s="6"/>
      <c r="AD551" s="6"/>
      <c r="AE551" s="6"/>
      <c r="AF551" s="6"/>
      <c r="AG551" s="6"/>
      <c r="AH551" s="6"/>
      <c r="AI551" s="6"/>
      <c r="AJ551" s="6"/>
      <c r="AK551" s="6"/>
      <c r="AL551" s="6"/>
      <c r="AM551" s="6"/>
      <c r="AN551" s="6"/>
      <c r="AO551" s="6"/>
      <c r="AP551" s="6"/>
    </row>
    <row r="552" spans="1:42" ht="14.25" hidden="1" customHeight="1" x14ac:dyDescent="0.2">
      <c r="A552" s="6"/>
      <c r="B552" s="6"/>
      <c r="C552" s="6"/>
      <c r="D552" s="6"/>
      <c r="E552" s="6"/>
      <c r="F552" s="6"/>
      <c r="G552" s="54"/>
      <c r="H552" s="54"/>
      <c r="I552" s="54"/>
      <c r="J552" s="54"/>
      <c r="K552" s="54"/>
      <c r="L552" s="54"/>
      <c r="M552" s="54"/>
      <c r="N552" s="55"/>
      <c r="O552" s="55"/>
      <c r="P552" s="55"/>
      <c r="Q552" s="55"/>
      <c r="R552" s="55"/>
      <c r="S552" s="55"/>
      <c r="T552" s="55"/>
      <c r="U552" s="55"/>
      <c r="V552" s="55"/>
      <c r="W552" s="55"/>
      <c r="X552" s="6"/>
      <c r="Y552" s="6"/>
      <c r="Z552" s="6"/>
      <c r="AA552" s="6"/>
      <c r="AB552" s="6"/>
      <c r="AC552" s="6"/>
      <c r="AD552" s="6"/>
      <c r="AE552" s="6"/>
      <c r="AF552" s="6"/>
      <c r="AG552" s="6"/>
      <c r="AH552" s="6"/>
      <c r="AI552" s="6"/>
      <c r="AJ552" s="6"/>
      <c r="AK552" s="6"/>
      <c r="AL552" s="6"/>
      <c r="AM552" s="6"/>
      <c r="AN552" s="6"/>
      <c r="AO552" s="6"/>
      <c r="AP552" s="6"/>
    </row>
    <row r="553" spans="1:42" ht="14.25" hidden="1" customHeight="1" x14ac:dyDescent="0.2">
      <c r="A553" s="6"/>
      <c r="B553" s="6"/>
      <c r="C553" s="6"/>
      <c r="D553" s="6"/>
      <c r="E553" s="6"/>
      <c r="F553" s="6"/>
      <c r="G553" s="54"/>
      <c r="H553" s="54"/>
      <c r="I553" s="54"/>
      <c r="J553" s="54"/>
      <c r="K553" s="54"/>
      <c r="L553" s="54"/>
      <c r="M553" s="54"/>
      <c r="N553" s="55"/>
      <c r="O553" s="55"/>
      <c r="P553" s="55"/>
      <c r="Q553" s="55"/>
      <c r="R553" s="55"/>
      <c r="S553" s="55"/>
      <c r="T553" s="55"/>
      <c r="U553" s="55"/>
      <c r="V553" s="55"/>
      <c r="W553" s="55"/>
      <c r="X553" s="6"/>
      <c r="Y553" s="6"/>
      <c r="Z553" s="6"/>
      <c r="AA553" s="6"/>
      <c r="AB553" s="6"/>
      <c r="AC553" s="6"/>
      <c r="AD553" s="6"/>
      <c r="AE553" s="6"/>
      <c r="AF553" s="6"/>
      <c r="AG553" s="6"/>
      <c r="AH553" s="6"/>
      <c r="AI553" s="6"/>
      <c r="AJ553" s="6"/>
      <c r="AK553" s="6"/>
      <c r="AL553" s="6"/>
      <c r="AM553" s="6"/>
      <c r="AN553" s="6"/>
      <c r="AO553" s="6"/>
      <c r="AP553" s="6"/>
    </row>
    <row r="554" spans="1:42" ht="14.25" hidden="1" customHeight="1" x14ac:dyDescent="0.2">
      <c r="A554" s="6"/>
      <c r="B554" s="6"/>
      <c r="C554" s="6"/>
      <c r="D554" s="6"/>
      <c r="E554" s="6"/>
      <c r="F554" s="6"/>
      <c r="G554" s="54"/>
      <c r="H554" s="54"/>
      <c r="I554" s="54"/>
      <c r="J554" s="54"/>
      <c r="K554" s="54"/>
      <c r="L554" s="54"/>
      <c r="M554" s="54"/>
      <c r="N554" s="55"/>
      <c r="O554" s="55"/>
      <c r="P554" s="55"/>
      <c r="Q554" s="55"/>
      <c r="R554" s="55"/>
      <c r="S554" s="55"/>
      <c r="T554" s="55"/>
      <c r="U554" s="55"/>
      <c r="V554" s="55"/>
      <c r="W554" s="55"/>
      <c r="X554" s="6"/>
      <c r="Y554" s="6"/>
      <c r="Z554" s="6"/>
      <c r="AA554" s="6"/>
      <c r="AB554" s="6"/>
      <c r="AC554" s="6"/>
      <c r="AD554" s="6"/>
      <c r="AE554" s="6"/>
      <c r="AF554" s="6"/>
      <c r="AG554" s="6"/>
      <c r="AH554" s="6"/>
      <c r="AI554" s="6"/>
      <c r="AJ554" s="6"/>
      <c r="AK554" s="6"/>
      <c r="AL554" s="6"/>
      <c r="AM554" s="6"/>
      <c r="AN554" s="6"/>
      <c r="AO554" s="6"/>
      <c r="AP554" s="6"/>
    </row>
    <row r="555" spans="1:42" ht="14.25" hidden="1" customHeight="1" x14ac:dyDescent="0.2">
      <c r="A555" s="6"/>
      <c r="B555" s="6"/>
      <c r="C555" s="6"/>
      <c r="D555" s="6"/>
      <c r="E555" s="6"/>
      <c r="F555" s="6"/>
      <c r="G555" s="54"/>
      <c r="H555" s="54"/>
      <c r="I555" s="54"/>
      <c r="J555" s="54"/>
      <c r="K555" s="54"/>
      <c r="L555" s="54"/>
      <c r="M555" s="54"/>
      <c r="N555" s="55"/>
      <c r="O555" s="55"/>
      <c r="P555" s="55"/>
      <c r="Q555" s="55"/>
      <c r="R555" s="55"/>
      <c r="S555" s="55"/>
      <c r="T555" s="55"/>
      <c r="U555" s="55"/>
      <c r="V555" s="55"/>
      <c r="W555" s="55"/>
      <c r="X555" s="6"/>
      <c r="Y555" s="6"/>
      <c r="Z555" s="6"/>
      <c r="AA555" s="6"/>
      <c r="AB555" s="6"/>
      <c r="AC555" s="6"/>
      <c r="AD555" s="6"/>
      <c r="AE555" s="6"/>
      <c r="AF555" s="6"/>
      <c r="AG555" s="6"/>
      <c r="AH555" s="6"/>
      <c r="AI555" s="6"/>
      <c r="AJ555" s="6"/>
      <c r="AK555" s="6"/>
      <c r="AL555" s="6"/>
      <c r="AM555" s="6"/>
      <c r="AN555" s="6"/>
      <c r="AO555" s="6"/>
      <c r="AP555" s="6"/>
    </row>
    <row r="556" spans="1:42" ht="14.25" hidden="1" customHeight="1" x14ac:dyDescent="0.2">
      <c r="A556" s="6"/>
      <c r="B556" s="6"/>
      <c r="C556" s="6"/>
      <c r="D556" s="6"/>
      <c r="E556" s="6"/>
      <c r="F556" s="6"/>
      <c r="G556" s="54"/>
      <c r="H556" s="54"/>
      <c r="I556" s="54"/>
      <c r="J556" s="54"/>
      <c r="K556" s="54"/>
      <c r="L556" s="54"/>
      <c r="M556" s="54"/>
      <c r="N556" s="55"/>
      <c r="O556" s="55"/>
      <c r="P556" s="55"/>
      <c r="Q556" s="55"/>
      <c r="R556" s="55"/>
      <c r="S556" s="55"/>
      <c r="T556" s="55"/>
      <c r="U556" s="55"/>
      <c r="V556" s="55"/>
      <c r="W556" s="55"/>
      <c r="X556" s="6"/>
      <c r="Y556" s="6"/>
      <c r="Z556" s="6"/>
      <c r="AA556" s="6"/>
      <c r="AB556" s="6"/>
      <c r="AC556" s="6"/>
      <c r="AD556" s="6"/>
      <c r="AE556" s="6"/>
      <c r="AF556" s="6"/>
      <c r="AG556" s="6"/>
      <c r="AH556" s="6"/>
      <c r="AI556" s="6"/>
      <c r="AJ556" s="6"/>
      <c r="AK556" s="6"/>
      <c r="AL556" s="6"/>
      <c r="AM556" s="6"/>
      <c r="AN556" s="6"/>
      <c r="AO556" s="6"/>
      <c r="AP556" s="6"/>
    </row>
    <row r="557" spans="1:42" ht="14.25" hidden="1" customHeight="1" x14ac:dyDescent="0.2">
      <c r="A557" s="6"/>
      <c r="B557" s="6"/>
      <c r="C557" s="6"/>
      <c r="D557" s="6"/>
      <c r="E557" s="6"/>
      <c r="F557" s="6"/>
      <c r="G557" s="54"/>
      <c r="H557" s="54"/>
      <c r="I557" s="54"/>
      <c r="J557" s="54"/>
      <c r="K557" s="54"/>
      <c r="L557" s="54"/>
      <c r="M557" s="54"/>
      <c r="N557" s="55"/>
      <c r="O557" s="55"/>
      <c r="P557" s="55"/>
      <c r="Q557" s="55"/>
      <c r="R557" s="55"/>
      <c r="S557" s="55"/>
      <c r="T557" s="55"/>
      <c r="U557" s="55"/>
      <c r="V557" s="55"/>
      <c r="W557" s="55"/>
      <c r="X557" s="6"/>
      <c r="Y557" s="6"/>
      <c r="Z557" s="6"/>
      <c r="AA557" s="6"/>
      <c r="AB557" s="6"/>
      <c r="AC557" s="6"/>
      <c r="AD557" s="6"/>
      <c r="AE557" s="6"/>
      <c r="AF557" s="6"/>
      <c r="AG557" s="6"/>
      <c r="AH557" s="6"/>
      <c r="AI557" s="6"/>
      <c r="AJ557" s="6"/>
      <c r="AK557" s="6"/>
      <c r="AL557" s="6"/>
      <c r="AM557" s="6"/>
      <c r="AN557" s="6"/>
      <c r="AO557" s="6"/>
      <c r="AP557" s="6"/>
    </row>
    <row r="558" spans="1:42" ht="14.25" hidden="1" customHeight="1" x14ac:dyDescent="0.2">
      <c r="A558" s="6"/>
      <c r="B558" s="6"/>
      <c r="C558" s="6"/>
      <c r="D558" s="6"/>
      <c r="E558" s="6"/>
      <c r="F558" s="6"/>
      <c r="G558" s="54"/>
      <c r="H558" s="54"/>
      <c r="I558" s="54"/>
      <c r="J558" s="54"/>
      <c r="K558" s="54"/>
      <c r="L558" s="54"/>
      <c r="M558" s="54"/>
      <c r="N558" s="55"/>
      <c r="O558" s="55"/>
      <c r="P558" s="55"/>
      <c r="Q558" s="55"/>
      <c r="R558" s="55"/>
      <c r="S558" s="55"/>
      <c r="T558" s="55"/>
      <c r="U558" s="55"/>
      <c r="V558" s="55"/>
      <c r="W558" s="55"/>
      <c r="X558" s="6"/>
      <c r="Y558" s="6"/>
      <c r="Z558" s="6"/>
      <c r="AA558" s="6"/>
      <c r="AB558" s="6"/>
      <c r="AC558" s="6"/>
      <c r="AD558" s="6"/>
      <c r="AE558" s="6"/>
      <c r="AF558" s="6"/>
      <c r="AG558" s="6"/>
      <c r="AH558" s="6"/>
      <c r="AI558" s="6"/>
      <c r="AJ558" s="6"/>
      <c r="AK558" s="6"/>
      <c r="AL558" s="6"/>
      <c r="AM558" s="6"/>
      <c r="AN558" s="6"/>
      <c r="AO558" s="6"/>
      <c r="AP558" s="6"/>
    </row>
    <row r="559" spans="1:42" ht="14.25" hidden="1" customHeight="1" x14ac:dyDescent="0.2">
      <c r="A559" s="6"/>
      <c r="B559" s="6"/>
      <c r="C559" s="6"/>
      <c r="D559" s="6"/>
      <c r="E559" s="6"/>
      <c r="F559" s="6"/>
      <c r="G559" s="54"/>
      <c r="H559" s="54"/>
      <c r="I559" s="54"/>
      <c r="J559" s="54"/>
      <c r="K559" s="54"/>
      <c r="L559" s="54"/>
      <c r="M559" s="54"/>
      <c r="N559" s="55"/>
      <c r="O559" s="55"/>
      <c r="P559" s="55"/>
      <c r="Q559" s="55"/>
      <c r="R559" s="55"/>
      <c r="S559" s="55"/>
      <c r="T559" s="55"/>
      <c r="U559" s="55"/>
      <c r="V559" s="55"/>
      <c r="W559" s="55"/>
      <c r="X559" s="6"/>
      <c r="Y559" s="6"/>
      <c r="Z559" s="6"/>
      <c r="AA559" s="6"/>
      <c r="AB559" s="6"/>
      <c r="AC559" s="6"/>
      <c r="AD559" s="6"/>
      <c r="AE559" s="6"/>
      <c r="AF559" s="6"/>
      <c r="AG559" s="6"/>
      <c r="AH559" s="6"/>
      <c r="AI559" s="6"/>
      <c r="AJ559" s="6"/>
      <c r="AK559" s="6"/>
      <c r="AL559" s="6"/>
      <c r="AM559" s="6"/>
      <c r="AN559" s="6"/>
      <c r="AO559" s="6"/>
      <c r="AP559" s="6"/>
    </row>
    <row r="560" spans="1:42" ht="14.25" hidden="1" customHeight="1" x14ac:dyDescent="0.2">
      <c r="A560" s="6"/>
      <c r="B560" s="6"/>
      <c r="C560" s="6"/>
      <c r="D560" s="6"/>
      <c r="E560" s="6"/>
      <c r="F560" s="6"/>
      <c r="G560" s="54"/>
      <c r="H560" s="54"/>
      <c r="I560" s="54"/>
      <c r="J560" s="54"/>
      <c r="K560" s="54"/>
      <c r="L560" s="54"/>
      <c r="M560" s="54"/>
      <c r="N560" s="55"/>
      <c r="O560" s="55"/>
      <c r="P560" s="55"/>
      <c r="Q560" s="55"/>
      <c r="R560" s="55"/>
      <c r="S560" s="55"/>
      <c r="T560" s="55"/>
      <c r="U560" s="55"/>
      <c r="V560" s="55"/>
      <c r="W560" s="55"/>
      <c r="X560" s="6"/>
      <c r="Y560" s="6"/>
      <c r="Z560" s="6"/>
      <c r="AA560" s="6"/>
      <c r="AB560" s="6"/>
      <c r="AC560" s="6"/>
      <c r="AD560" s="6"/>
      <c r="AE560" s="6"/>
      <c r="AF560" s="6"/>
      <c r="AG560" s="6"/>
      <c r="AH560" s="6"/>
      <c r="AI560" s="6"/>
      <c r="AJ560" s="6"/>
      <c r="AK560" s="6"/>
      <c r="AL560" s="6"/>
      <c r="AM560" s="6"/>
      <c r="AN560" s="6"/>
      <c r="AO560" s="6"/>
      <c r="AP560" s="6"/>
    </row>
    <row r="561" spans="1:42" ht="14.25" hidden="1" customHeight="1" x14ac:dyDescent="0.2">
      <c r="A561" s="6"/>
      <c r="B561" s="6"/>
      <c r="C561" s="6"/>
      <c r="D561" s="6"/>
      <c r="E561" s="6"/>
      <c r="F561" s="6"/>
      <c r="G561" s="54"/>
      <c r="H561" s="54"/>
      <c r="I561" s="54"/>
      <c r="J561" s="54"/>
      <c r="K561" s="54"/>
      <c r="L561" s="54"/>
      <c r="M561" s="54"/>
      <c r="N561" s="55"/>
      <c r="O561" s="55"/>
      <c r="P561" s="55"/>
      <c r="Q561" s="55"/>
      <c r="R561" s="55"/>
      <c r="S561" s="55"/>
      <c r="T561" s="55"/>
      <c r="U561" s="55"/>
      <c r="V561" s="55"/>
      <c r="W561" s="55"/>
      <c r="X561" s="6"/>
      <c r="Y561" s="6"/>
      <c r="Z561" s="6"/>
      <c r="AA561" s="6"/>
      <c r="AB561" s="6"/>
      <c r="AC561" s="6"/>
      <c r="AD561" s="6"/>
      <c r="AE561" s="6"/>
      <c r="AF561" s="6"/>
      <c r="AG561" s="6"/>
      <c r="AH561" s="6"/>
      <c r="AI561" s="6"/>
      <c r="AJ561" s="6"/>
      <c r="AK561" s="6"/>
      <c r="AL561" s="6"/>
      <c r="AM561" s="6"/>
      <c r="AN561" s="6"/>
      <c r="AO561" s="6"/>
      <c r="AP561" s="6"/>
    </row>
    <row r="562" spans="1:42" ht="14.25" hidden="1" customHeight="1" x14ac:dyDescent="0.2">
      <c r="A562" s="6"/>
      <c r="B562" s="6"/>
      <c r="C562" s="6"/>
      <c r="D562" s="6"/>
      <c r="E562" s="6"/>
      <c r="F562" s="6"/>
      <c r="G562" s="54"/>
      <c r="H562" s="54"/>
      <c r="I562" s="54"/>
      <c r="J562" s="54"/>
      <c r="K562" s="54"/>
      <c r="L562" s="54"/>
      <c r="M562" s="54"/>
      <c r="N562" s="55"/>
      <c r="O562" s="55"/>
      <c r="P562" s="55"/>
      <c r="Q562" s="55"/>
      <c r="R562" s="55"/>
      <c r="S562" s="55"/>
      <c r="T562" s="55"/>
      <c r="U562" s="55"/>
      <c r="V562" s="55"/>
      <c r="W562" s="55"/>
      <c r="X562" s="6"/>
      <c r="Y562" s="6"/>
      <c r="Z562" s="6"/>
      <c r="AA562" s="6"/>
      <c r="AB562" s="6"/>
      <c r="AC562" s="6"/>
      <c r="AD562" s="6"/>
      <c r="AE562" s="6"/>
      <c r="AF562" s="6"/>
      <c r="AG562" s="6"/>
      <c r="AH562" s="6"/>
      <c r="AI562" s="6"/>
      <c r="AJ562" s="6"/>
      <c r="AK562" s="6"/>
      <c r="AL562" s="6"/>
      <c r="AM562" s="6"/>
      <c r="AN562" s="6"/>
      <c r="AO562" s="6"/>
      <c r="AP562" s="6"/>
    </row>
    <row r="563" spans="1:42" ht="14.25" hidden="1" customHeight="1" x14ac:dyDescent="0.2">
      <c r="A563" s="6"/>
      <c r="B563" s="6"/>
      <c r="C563" s="6"/>
      <c r="D563" s="6"/>
      <c r="E563" s="6"/>
      <c r="F563" s="6"/>
      <c r="G563" s="54"/>
      <c r="H563" s="54"/>
      <c r="I563" s="54"/>
      <c r="J563" s="54"/>
      <c r="K563" s="54"/>
      <c r="L563" s="54"/>
      <c r="M563" s="54"/>
      <c r="N563" s="55"/>
      <c r="O563" s="55"/>
      <c r="P563" s="55"/>
      <c r="Q563" s="55"/>
      <c r="R563" s="55"/>
      <c r="S563" s="55"/>
      <c r="T563" s="55"/>
      <c r="U563" s="55"/>
      <c r="V563" s="55"/>
      <c r="W563" s="55"/>
      <c r="X563" s="6"/>
      <c r="Y563" s="6"/>
      <c r="Z563" s="6"/>
      <c r="AA563" s="6"/>
      <c r="AB563" s="6"/>
      <c r="AC563" s="6"/>
      <c r="AD563" s="6"/>
      <c r="AE563" s="6"/>
      <c r="AF563" s="6"/>
      <c r="AG563" s="6"/>
      <c r="AH563" s="6"/>
      <c r="AI563" s="6"/>
      <c r="AJ563" s="6"/>
      <c r="AK563" s="6"/>
      <c r="AL563" s="6"/>
      <c r="AM563" s="6"/>
      <c r="AN563" s="6"/>
      <c r="AO563" s="6"/>
      <c r="AP563" s="6"/>
    </row>
    <row r="564" spans="1:42" ht="14.25" hidden="1" customHeight="1" x14ac:dyDescent="0.2">
      <c r="A564" s="6"/>
      <c r="B564" s="6"/>
      <c r="C564" s="6"/>
      <c r="D564" s="6"/>
      <c r="E564" s="6"/>
      <c r="F564" s="6"/>
      <c r="G564" s="54"/>
      <c r="H564" s="54"/>
      <c r="I564" s="54"/>
      <c r="J564" s="54"/>
      <c r="K564" s="54"/>
      <c r="L564" s="54"/>
      <c r="M564" s="54"/>
      <c r="N564" s="55"/>
      <c r="O564" s="55"/>
      <c r="P564" s="55"/>
      <c r="Q564" s="55"/>
      <c r="R564" s="55"/>
      <c r="S564" s="55"/>
      <c r="T564" s="55"/>
      <c r="U564" s="55"/>
      <c r="V564" s="55"/>
      <c r="W564" s="55"/>
      <c r="X564" s="6"/>
      <c r="Y564" s="6"/>
      <c r="Z564" s="6"/>
      <c r="AA564" s="6"/>
      <c r="AB564" s="6"/>
      <c r="AC564" s="6"/>
      <c r="AD564" s="6"/>
      <c r="AE564" s="6"/>
      <c r="AF564" s="6"/>
      <c r="AG564" s="6"/>
      <c r="AH564" s="6"/>
      <c r="AI564" s="6"/>
      <c r="AJ564" s="6"/>
      <c r="AK564" s="6"/>
      <c r="AL564" s="6"/>
      <c r="AM564" s="6"/>
      <c r="AN564" s="6"/>
      <c r="AO564" s="6"/>
      <c r="AP564" s="6"/>
    </row>
    <row r="565" spans="1:42" ht="14.25" hidden="1" customHeight="1" x14ac:dyDescent="0.2">
      <c r="A565" s="6"/>
      <c r="B565" s="6"/>
      <c r="C565" s="6"/>
      <c r="D565" s="6"/>
      <c r="E565" s="6"/>
      <c r="F565" s="6"/>
      <c r="G565" s="54"/>
      <c r="H565" s="54"/>
      <c r="I565" s="54"/>
      <c r="J565" s="54"/>
      <c r="K565" s="54"/>
      <c r="L565" s="54"/>
      <c r="M565" s="54"/>
      <c r="N565" s="55"/>
      <c r="O565" s="55"/>
      <c r="P565" s="55"/>
      <c r="Q565" s="55"/>
      <c r="R565" s="55"/>
      <c r="S565" s="55"/>
      <c r="T565" s="55"/>
      <c r="U565" s="55"/>
      <c r="V565" s="55"/>
      <c r="W565" s="55"/>
      <c r="X565" s="6"/>
      <c r="Y565" s="6"/>
      <c r="Z565" s="6"/>
      <c r="AA565" s="6"/>
      <c r="AB565" s="6"/>
      <c r="AC565" s="6"/>
      <c r="AD565" s="6"/>
      <c r="AE565" s="6"/>
      <c r="AF565" s="6"/>
      <c r="AG565" s="6"/>
      <c r="AH565" s="6"/>
      <c r="AI565" s="6"/>
      <c r="AJ565" s="6"/>
      <c r="AK565" s="6"/>
      <c r="AL565" s="6"/>
      <c r="AM565" s="6"/>
      <c r="AN565" s="6"/>
      <c r="AO565" s="6"/>
      <c r="AP565" s="6"/>
    </row>
    <row r="566" spans="1:42" ht="14.25" hidden="1" customHeight="1" x14ac:dyDescent="0.2">
      <c r="A566" s="6"/>
      <c r="B566" s="6"/>
      <c r="C566" s="6"/>
      <c r="D566" s="6"/>
      <c r="E566" s="6"/>
      <c r="F566" s="6"/>
      <c r="G566" s="54"/>
      <c r="H566" s="54"/>
      <c r="I566" s="54"/>
      <c r="J566" s="54"/>
      <c r="K566" s="54"/>
      <c r="L566" s="54"/>
      <c r="M566" s="54"/>
      <c r="N566" s="55"/>
      <c r="O566" s="55"/>
      <c r="P566" s="55"/>
      <c r="Q566" s="55"/>
      <c r="R566" s="55"/>
      <c r="S566" s="55"/>
      <c r="T566" s="55"/>
      <c r="U566" s="55"/>
      <c r="V566" s="55"/>
      <c r="W566" s="55"/>
      <c r="X566" s="6"/>
      <c r="Y566" s="6"/>
      <c r="Z566" s="6"/>
      <c r="AA566" s="6"/>
      <c r="AB566" s="6"/>
      <c r="AC566" s="6"/>
      <c r="AD566" s="6"/>
      <c r="AE566" s="6"/>
      <c r="AF566" s="6"/>
      <c r="AG566" s="6"/>
      <c r="AH566" s="6"/>
      <c r="AI566" s="6"/>
      <c r="AJ566" s="6"/>
      <c r="AK566" s="6"/>
      <c r="AL566" s="6"/>
      <c r="AM566" s="6"/>
      <c r="AN566" s="6"/>
      <c r="AO566" s="6"/>
      <c r="AP566" s="6"/>
    </row>
    <row r="567" spans="1:42" ht="14.25" hidden="1" customHeight="1" x14ac:dyDescent="0.2">
      <c r="A567" s="6"/>
      <c r="B567" s="6"/>
      <c r="C567" s="6"/>
      <c r="D567" s="6"/>
      <c r="E567" s="6"/>
      <c r="F567" s="6"/>
      <c r="G567" s="54"/>
      <c r="H567" s="54"/>
      <c r="I567" s="54"/>
      <c r="J567" s="54"/>
      <c r="K567" s="54"/>
      <c r="L567" s="54"/>
      <c r="M567" s="54"/>
      <c r="N567" s="55"/>
      <c r="O567" s="55"/>
      <c r="P567" s="55"/>
      <c r="Q567" s="55"/>
      <c r="R567" s="55"/>
      <c r="S567" s="55"/>
      <c r="T567" s="55"/>
      <c r="U567" s="55"/>
      <c r="V567" s="55"/>
      <c r="W567" s="55"/>
      <c r="X567" s="6"/>
      <c r="Y567" s="6"/>
      <c r="Z567" s="6"/>
      <c r="AA567" s="6"/>
      <c r="AB567" s="6"/>
      <c r="AC567" s="6"/>
      <c r="AD567" s="6"/>
      <c r="AE567" s="6"/>
      <c r="AF567" s="6"/>
      <c r="AG567" s="6"/>
      <c r="AH567" s="6"/>
      <c r="AI567" s="6"/>
      <c r="AJ567" s="6"/>
      <c r="AK567" s="6"/>
      <c r="AL567" s="6"/>
      <c r="AM567" s="6"/>
      <c r="AN567" s="6"/>
      <c r="AO567" s="6"/>
      <c r="AP567" s="6"/>
    </row>
    <row r="568" spans="1:42" ht="14.25" hidden="1" customHeight="1" x14ac:dyDescent="0.2">
      <c r="A568" s="6"/>
      <c r="B568" s="6"/>
      <c r="C568" s="6"/>
      <c r="D568" s="6"/>
      <c r="E568" s="6"/>
      <c r="F568" s="6"/>
      <c r="G568" s="54"/>
      <c r="H568" s="54"/>
      <c r="I568" s="54"/>
      <c r="J568" s="54"/>
      <c r="K568" s="54"/>
      <c r="L568" s="54"/>
      <c r="M568" s="54"/>
      <c r="N568" s="55"/>
      <c r="O568" s="55"/>
      <c r="P568" s="55"/>
      <c r="Q568" s="55"/>
      <c r="R568" s="55"/>
      <c r="S568" s="55"/>
      <c r="T568" s="55"/>
      <c r="U568" s="55"/>
      <c r="V568" s="55"/>
      <c r="W568" s="55"/>
      <c r="X568" s="6"/>
      <c r="Y568" s="6"/>
      <c r="Z568" s="6"/>
      <c r="AA568" s="6"/>
      <c r="AB568" s="6"/>
      <c r="AC568" s="6"/>
      <c r="AD568" s="6"/>
      <c r="AE568" s="6"/>
      <c r="AF568" s="6"/>
      <c r="AG568" s="6"/>
      <c r="AH568" s="6"/>
      <c r="AI568" s="6"/>
      <c r="AJ568" s="6"/>
      <c r="AK568" s="6"/>
      <c r="AL568" s="6"/>
      <c r="AM568" s="6"/>
      <c r="AN568" s="6"/>
      <c r="AO568" s="6"/>
      <c r="AP568" s="6"/>
    </row>
    <row r="569" spans="1:42" ht="14.25" hidden="1" customHeight="1" x14ac:dyDescent="0.2">
      <c r="A569" s="6"/>
      <c r="B569" s="6"/>
      <c r="C569" s="6"/>
      <c r="D569" s="6"/>
      <c r="E569" s="6"/>
      <c r="F569" s="6"/>
      <c r="G569" s="54"/>
      <c r="H569" s="54"/>
      <c r="I569" s="54"/>
      <c r="J569" s="54"/>
      <c r="K569" s="54"/>
      <c r="L569" s="54"/>
      <c r="M569" s="54"/>
      <c r="N569" s="55"/>
      <c r="O569" s="55"/>
      <c r="P569" s="55"/>
      <c r="Q569" s="55"/>
      <c r="R569" s="55"/>
      <c r="S569" s="55"/>
      <c r="T569" s="55"/>
      <c r="U569" s="55"/>
      <c r="V569" s="55"/>
      <c r="W569" s="55"/>
      <c r="X569" s="6"/>
      <c r="Y569" s="6"/>
      <c r="Z569" s="6"/>
      <c r="AA569" s="6"/>
      <c r="AB569" s="6"/>
      <c r="AC569" s="6"/>
      <c r="AD569" s="6"/>
      <c r="AE569" s="6"/>
      <c r="AF569" s="6"/>
      <c r="AG569" s="6"/>
      <c r="AH569" s="6"/>
      <c r="AI569" s="6"/>
      <c r="AJ569" s="6"/>
      <c r="AK569" s="6"/>
      <c r="AL569" s="6"/>
      <c r="AM569" s="6"/>
      <c r="AN569" s="6"/>
      <c r="AO569" s="6"/>
      <c r="AP569" s="6"/>
    </row>
    <row r="570" spans="1:42" ht="14.25" hidden="1" customHeight="1" x14ac:dyDescent="0.2">
      <c r="A570" s="6"/>
      <c r="B570" s="6"/>
      <c r="C570" s="6"/>
      <c r="D570" s="6"/>
      <c r="E570" s="6"/>
      <c r="F570" s="6"/>
      <c r="G570" s="54"/>
      <c r="H570" s="54"/>
      <c r="I570" s="54"/>
      <c r="J570" s="54"/>
      <c r="K570" s="54"/>
      <c r="L570" s="54"/>
      <c r="M570" s="54"/>
      <c r="N570" s="55"/>
      <c r="O570" s="55"/>
      <c r="P570" s="55"/>
      <c r="Q570" s="55"/>
      <c r="R570" s="55"/>
      <c r="S570" s="55"/>
      <c r="T570" s="55"/>
      <c r="U570" s="55"/>
      <c r="V570" s="55"/>
      <c r="W570" s="55"/>
      <c r="X570" s="6"/>
      <c r="Y570" s="6"/>
      <c r="Z570" s="6"/>
      <c r="AA570" s="6"/>
      <c r="AB570" s="6"/>
      <c r="AC570" s="6"/>
      <c r="AD570" s="6"/>
      <c r="AE570" s="6"/>
      <c r="AF570" s="6"/>
      <c r="AG570" s="6"/>
      <c r="AH570" s="6"/>
      <c r="AI570" s="6"/>
      <c r="AJ570" s="6"/>
      <c r="AK570" s="6"/>
      <c r="AL570" s="6"/>
      <c r="AM570" s="6"/>
      <c r="AN570" s="6"/>
      <c r="AO570" s="6"/>
      <c r="AP570" s="6"/>
    </row>
    <row r="571" spans="1:42" ht="14.25" hidden="1" customHeight="1" x14ac:dyDescent="0.2">
      <c r="A571" s="6"/>
      <c r="B571" s="6"/>
      <c r="C571" s="6"/>
      <c r="D571" s="6"/>
      <c r="E571" s="6"/>
      <c r="F571" s="6"/>
      <c r="G571" s="54"/>
      <c r="H571" s="54"/>
      <c r="I571" s="54"/>
      <c r="J571" s="54"/>
      <c r="K571" s="54"/>
      <c r="L571" s="54"/>
      <c r="M571" s="54"/>
      <c r="N571" s="55"/>
      <c r="O571" s="55"/>
      <c r="P571" s="55"/>
      <c r="Q571" s="55"/>
      <c r="R571" s="55"/>
      <c r="S571" s="55"/>
      <c r="T571" s="55"/>
      <c r="U571" s="55"/>
      <c r="V571" s="55"/>
      <c r="W571" s="55"/>
      <c r="X571" s="6"/>
      <c r="Y571" s="6"/>
      <c r="Z571" s="6"/>
      <c r="AA571" s="6"/>
      <c r="AB571" s="6"/>
      <c r="AC571" s="6"/>
      <c r="AD571" s="6"/>
      <c r="AE571" s="6"/>
      <c r="AF571" s="6"/>
      <c r="AG571" s="6"/>
      <c r="AH571" s="6"/>
      <c r="AI571" s="6"/>
      <c r="AJ571" s="6"/>
      <c r="AK571" s="6"/>
      <c r="AL571" s="6"/>
      <c r="AM571" s="6"/>
      <c r="AN571" s="6"/>
      <c r="AO571" s="6"/>
      <c r="AP571" s="6"/>
    </row>
    <row r="572" spans="1:42" ht="14.25" hidden="1" customHeight="1" x14ac:dyDescent="0.2">
      <c r="A572" s="6"/>
      <c r="B572" s="6"/>
      <c r="C572" s="6"/>
      <c r="D572" s="6"/>
      <c r="E572" s="6"/>
      <c r="F572" s="6"/>
      <c r="G572" s="54"/>
      <c r="H572" s="54"/>
      <c r="I572" s="54"/>
      <c r="J572" s="54"/>
      <c r="K572" s="54"/>
      <c r="L572" s="54"/>
      <c r="M572" s="54"/>
      <c r="N572" s="55"/>
      <c r="O572" s="55"/>
      <c r="P572" s="55"/>
      <c r="Q572" s="55"/>
      <c r="R572" s="55"/>
      <c r="S572" s="55"/>
      <c r="T572" s="55"/>
      <c r="U572" s="55"/>
      <c r="V572" s="55"/>
      <c r="W572" s="55"/>
      <c r="X572" s="6"/>
      <c r="Y572" s="6"/>
      <c r="Z572" s="6"/>
      <c r="AA572" s="6"/>
      <c r="AB572" s="6"/>
      <c r="AC572" s="6"/>
      <c r="AD572" s="6"/>
      <c r="AE572" s="6"/>
      <c r="AF572" s="6"/>
      <c r="AG572" s="6"/>
      <c r="AH572" s="6"/>
      <c r="AI572" s="6"/>
      <c r="AJ572" s="6"/>
      <c r="AK572" s="6"/>
      <c r="AL572" s="6"/>
      <c r="AM572" s="6"/>
      <c r="AN572" s="6"/>
      <c r="AO572" s="6"/>
      <c r="AP572" s="6"/>
    </row>
    <row r="573" spans="1:42" ht="14.25" hidden="1" customHeight="1" x14ac:dyDescent="0.2">
      <c r="A573" s="6"/>
      <c r="B573" s="6"/>
      <c r="C573" s="6"/>
      <c r="D573" s="6"/>
      <c r="E573" s="6"/>
      <c r="F573" s="6"/>
      <c r="G573" s="54"/>
      <c r="H573" s="54"/>
      <c r="I573" s="54"/>
      <c r="J573" s="54"/>
      <c r="K573" s="54"/>
      <c r="L573" s="54"/>
      <c r="M573" s="54"/>
      <c r="N573" s="55"/>
      <c r="O573" s="55"/>
      <c r="P573" s="55"/>
      <c r="Q573" s="55"/>
      <c r="R573" s="55"/>
      <c r="S573" s="55"/>
      <c r="T573" s="55"/>
      <c r="U573" s="55"/>
      <c r="V573" s="55"/>
      <c r="W573" s="55"/>
      <c r="X573" s="6"/>
      <c r="Y573" s="6"/>
      <c r="Z573" s="6"/>
      <c r="AA573" s="6"/>
      <c r="AB573" s="6"/>
      <c r="AC573" s="6"/>
      <c r="AD573" s="6"/>
      <c r="AE573" s="6"/>
      <c r="AF573" s="6"/>
      <c r="AG573" s="6"/>
      <c r="AH573" s="6"/>
      <c r="AI573" s="6"/>
      <c r="AJ573" s="6"/>
      <c r="AK573" s="6"/>
      <c r="AL573" s="6"/>
      <c r="AM573" s="6"/>
      <c r="AN573" s="6"/>
      <c r="AO573" s="6"/>
      <c r="AP573" s="6"/>
    </row>
    <row r="574" spans="1:42" ht="14.25" hidden="1" customHeight="1" x14ac:dyDescent="0.2">
      <c r="A574" s="6"/>
      <c r="B574" s="6"/>
      <c r="C574" s="6"/>
      <c r="D574" s="6"/>
      <c r="E574" s="6"/>
      <c r="F574" s="6"/>
      <c r="G574" s="54"/>
      <c r="H574" s="54"/>
      <c r="I574" s="54"/>
      <c r="J574" s="54"/>
      <c r="K574" s="54"/>
      <c r="L574" s="54"/>
      <c r="M574" s="54"/>
      <c r="N574" s="55"/>
      <c r="O574" s="55"/>
      <c r="P574" s="55"/>
      <c r="Q574" s="55"/>
      <c r="R574" s="55"/>
      <c r="S574" s="55"/>
      <c r="T574" s="55"/>
      <c r="U574" s="55"/>
      <c r="V574" s="55"/>
      <c r="W574" s="55"/>
      <c r="X574" s="6"/>
      <c r="Y574" s="6"/>
      <c r="Z574" s="6"/>
      <c r="AA574" s="6"/>
      <c r="AB574" s="6"/>
      <c r="AC574" s="6"/>
      <c r="AD574" s="6"/>
      <c r="AE574" s="6"/>
      <c r="AF574" s="6"/>
      <c r="AG574" s="6"/>
      <c r="AH574" s="6"/>
      <c r="AI574" s="6"/>
      <c r="AJ574" s="6"/>
      <c r="AK574" s="6"/>
      <c r="AL574" s="6"/>
      <c r="AM574" s="6"/>
      <c r="AN574" s="6"/>
      <c r="AO574" s="6"/>
      <c r="AP574" s="6"/>
    </row>
    <row r="575" spans="1:42" ht="14.25" hidden="1" customHeight="1" x14ac:dyDescent="0.2">
      <c r="A575" s="6"/>
      <c r="B575" s="6"/>
      <c r="C575" s="6"/>
      <c r="D575" s="6"/>
      <c r="E575" s="6"/>
      <c r="F575" s="6"/>
      <c r="G575" s="54"/>
      <c r="H575" s="54"/>
      <c r="I575" s="54"/>
      <c r="J575" s="54"/>
      <c r="K575" s="54"/>
      <c r="L575" s="54"/>
      <c r="M575" s="54"/>
      <c r="N575" s="55"/>
      <c r="O575" s="55"/>
      <c r="P575" s="55"/>
      <c r="Q575" s="55"/>
      <c r="R575" s="55"/>
      <c r="S575" s="55"/>
      <c r="T575" s="55"/>
      <c r="U575" s="55"/>
      <c r="V575" s="55"/>
      <c r="W575" s="55"/>
      <c r="X575" s="6"/>
      <c r="Y575" s="6"/>
      <c r="Z575" s="6"/>
      <c r="AA575" s="6"/>
      <c r="AB575" s="6"/>
      <c r="AC575" s="6"/>
      <c r="AD575" s="6"/>
      <c r="AE575" s="6"/>
      <c r="AF575" s="6"/>
      <c r="AG575" s="6"/>
      <c r="AH575" s="6"/>
      <c r="AI575" s="6"/>
      <c r="AJ575" s="6"/>
      <c r="AK575" s="6"/>
      <c r="AL575" s="6"/>
      <c r="AM575" s="6"/>
      <c r="AN575" s="6"/>
      <c r="AO575" s="6"/>
      <c r="AP575" s="6"/>
    </row>
    <row r="576" spans="1:42" ht="14.25" hidden="1" customHeight="1" x14ac:dyDescent="0.2">
      <c r="A576" s="6"/>
      <c r="B576" s="6"/>
      <c r="C576" s="6"/>
      <c r="D576" s="6"/>
      <c r="E576" s="6"/>
      <c r="F576" s="6"/>
      <c r="G576" s="54"/>
      <c r="H576" s="54"/>
      <c r="I576" s="54"/>
      <c r="J576" s="54"/>
      <c r="K576" s="54"/>
      <c r="L576" s="54"/>
      <c r="M576" s="54"/>
      <c r="N576" s="55"/>
      <c r="O576" s="55"/>
      <c r="P576" s="55"/>
      <c r="Q576" s="55"/>
      <c r="R576" s="55"/>
      <c r="S576" s="55"/>
      <c r="T576" s="55"/>
      <c r="U576" s="55"/>
      <c r="V576" s="55"/>
      <c r="W576" s="55"/>
      <c r="X576" s="6"/>
      <c r="Y576" s="6"/>
      <c r="Z576" s="6"/>
      <c r="AA576" s="6"/>
      <c r="AB576" s="6"/>
      <c r="AC576" s="6"/>
      <c r="AD576" s="6"/>
      <c r="AE576" s="6"/>
      <c r="AF576" s="6"/>
      <c r="AG576" s="6"/>
      <c r="AH576" s="6"/>
      <c r="AI576" s="6"/>
      <c r="AJ576" s="6"/>
      <c r="AK576" s="6"/>
      <c r="AL576" s="6"/>
      <c r="AM576" s="6"/>
      <c r="AN576" s="6"/>
      <c r="AO576" s="6"/>
      <c r="AP576" s="6"/>
    </row>
    <row r="577" spans="1:42" ht="14.25" hidden="1" customHeight="1" x14ac:dyDescent="0.2">
      <c r="A577" s="6"/>
      <c r="B577" s="6"/>
      <c r="C577" s="6"/>
      <c r="D577" s="6"/>
      <c r="E577" s="6"/>
      <c r="F577" s="6"/>
      <c r="G577" s="54"/>
      <c r="H577" s="54"/>
      <c r="I577" s="54"/>
      <c r="J577" s="54"/>
      <c r="K577" s="54"/>
      <c r="L577" s="54"/>
      <c r="M577" s="54"/>
      <c r="N577" s="55"/>
      <c r="O577" s="55"/>
      <c r="P577" s="55"/>
      <c r="Q577" s="55"/>
      <c r="R577" s="55"/>
      <c r="S577" s="55"/>
      <c r="T577" s="55"/>
      <c r="U577" s="55"/>
      <c r="V577" s="55"/>
      <c r="W577" s="55"/>
      <c r="X577" s="6"/>
      <c r="Y577" s="6"/>
      <c r="Z577" s="6"/>
      <c r="AA577" s="6"/>
      <c r="AB577" s="6"/>
      <c r="AC577" s="6"/>
      <c r="AD577" s="6"/>
      <c r="AE577" s="6"/>
      <c r="AF577" s="6"/>
      <c r="AG577" s="6"/>
      <c r="AH577" s="6"/>
      <c r="AI577" s="6"/>
      <c r="AJ577" s="6"/>
      <c r="AK577" s="6"/>
      <c r="AL577" s="6"/>
      <c r="AM577" s="6"/>
      <c r="AN577" s="6"/>
      <c r="AO577" s="6"/>
      <c r="AP577" s="6"/>
    </row>
    <row r="578" spans="1:42" ht="14.25" hidden="1" customHeight="1" x14ac:dyDescent="0.2">
      <c r="A578" s="6"/>
      <c r="B578" s="6"/>
      <c r="C578" s="6"/>
      <c r="D578" s="6"/>
      <c r="E578" s="6"/>
      <c r="F578" s="6"/>
      <c r="G578" s="54"/>
      <c r="H578" s="54"/>
      <c r="I578" s="54"/>
      <c r="J578" s="54"/>
      <c r="K578" s="54"/>
      <c r="L578" s="54"/>
      <c r="M578" s="54"/>
      <c r="N578" s="55"/>
      <c r="O578" s="55"/>
      <c r="P578" s="55"/>
      <c r="Q578" s="55"/>
      <c r="R578" s="55"/>
      <c r="S578" s="55"/>
      <c r="T578" s="55"/>
      <c r="U578" s="55"/>
      <c r="V578" s="55"/>
      <c r="W578" s="55"/>
      <c r="X578" s="6"/>
      <c r="Y578" s="6"/>
      <c r="Z578" s="6"/>
      <c r="AA578" s="6"/>
      <c r="AB578" s="6"/>
      <c r="AC578" s="6"/>
      <c r="AD578" s="6"/>
      <c r="AE578" s="6"/>
      <c r="AF578" s="6"/>
      <c r="AG578" s="6"/>
      <c r="AH578" s="6"/>
      <c r="AI578" s="6"/>
      <c r="AJ578" s="6"/>
      <c r="AK578" s="6"/>
      <c r="AL578" s="6"/>
      <c r="AM578" s="6"/>
      <c r="AN578" s="6"/>
      <c r="AO578" s="6"/>
      <c r="AP578" s="6"/>
    </row>
    <row r="579" spans="1:42" ht="14.25" hidden="1" customHeight="1" x14ac:dyDescent="0.2">
      <c r="A579" s="6"/>
      <c r="B579" s="6"/>
      <c r="C579" s="6"/>
      <c r="D579" s="6"/>
      <c r="E579" s="6"/>
      <c r="F579" s="6"/>
      <c r="G579" s="54"/>
      <c r="H579" s="54"/>
      <c r="I579" s="54"/>
      <c r="J579" s="54"/>
      <c r="K579" s="54"/>
      <c r="L579" s="54"/>
      <c r="M579" s="54"/>
      <c r="N579" s="55"/>
      <c r="O579" s="55"/>
      <c r="P579" s="55"/>
      <c r="Q579" s="55"/>
      <c r="R579" s="55"/>
      <c r="S579" s="55"/>
      <c r="T579" s="55"/>
      <c r="U579" s="55"/>
      <c r="V579" s="55"/>
      <c r="W579" s="55"/>
      <c r="X579" s="6"/>
      <c r="Y579" s="6"/>
      <c r="Z579" s="6"/>
      <c r="AA579" s="6"/>
      <c r="AB579" s="6"/>
      <c r="AC579" s="6"/>
      <c r="AD579" s="6"/>
      <c r="AE579" s="6"/>
      <c r="AF579" s="6"/>
      <c r="AG579" s="6"/>
      <c r="AH579" s="6"/>
      <c r="AI579" s="6"/>
      <c r="AJ579" s="6"/>
      <c r="AK579" s="6"/>
      <c r="AL579" s="6"/>
      <c r="AM579" s="6"/>
      <c r="AN579" s="6"/>
      <c r="AO579" s="6"/>
      <c r="AP579" s="6"/>
    </row>
    <row r="580" spans="1:42" ht="14.25" hidden="1" customHeight="1" x14ac:dyDescent="0.2">
      <c r="A580" s="6"/>
      <c r="B580" s="6"/>
      <c r="C580" s="6"/>
      <c r="D580" s="6"/>
      <c r="E580" s="6"/>
      <c r="F580" s="6"/>
      <c r="G580" s="54"/>
      <c r="H580" s="54"/>
      <c r="I580" s="54"/>
      <c r="J580" s="54"/>
      <c r="K580" s="54"/>
      <c r="L580" s="54"/>
      <c r="M580" s="54"/>
      <c r="N580" s="55"/>
      <c r="O580" s="55"/>
      <c r="P580" s="55"/>
      <c r="Q580" s="55"/>
      <c r="R580" s="55"/>
      <c r="S580" s="55"/>
      <c r="T580" s="55"/>
      <c r="U580" s="55"/>
      <c r="V580" s="55"/>
      <c r="W580" s="55"/>
      <c r="X580" s="6"/>
      <c r="Y580" s="6"/>
      <c r="Z580" s="6"/>
      <c r="AA580" s="6"/>
      <c r="AB580" s="6"/>
      <c r="AC580" s="6"/>
      <c r="AD580" s="6"/>
      <c r="AE580" s="6"/>
      <c r="AF580" s="6"/>
      <c r="AG580" s="6"/>
      <c r="AH580" s="6"/>
      <c r="AI580" s="6"/>
      <c r="AJ580" s="6"/>
      <c r="AK580" s="6"/>
      <c r="AL580" s="6"/>
      <c r="AM580" s="6"/>
      <c r="AN580" s="6"/>
      <c r="AO580" s="6"/>
      <c r="AP580" s="6"/>
    </row>
    <row r="581" spans="1:42" ht="14.25" hidden="1" customHeight="1" x14ac:dyDescent="0.2">
      <c r="A581" s="6"/>
      <c r="B581" s="6"/>
      <c r="C581" s="6"/>
      <c r="D581" s="6"/>
      <c r="E581" s="6"/>
      <c r="F581" s="6"/>
      <c r="G581" s="54"/>
      <c r="H581" s="54"/>
      <c r="I581" s="54"/>
      <c r="J581" s="54"/>
      <c r="K581" s="54"/>
      <c r="L581" s="54"/>
      <c r="M581" s="54"/>
      <c r="N581" s="55"/>
      <c r="O581" s="55"/>
      <c r="P581" s="55"/>
      <c r="Q581" s="55"/>
      <c r="R581" s="55"/>
      <c r="S581" s="55"/>
      <c r="T581" s="55"/>
      <c r="U581" s="55"/>
      <c r="V581" s="55"/>
      <c r="W581" s="55"/>
      <c r="X581" s="6"/>
      <c r="Y581" s="6"/>
      <c r="Z581" s="6"/>
      <c r="AA581" s="6"/>
      <c r="AB581" s="6"/>
      <c r="AC581" s="6"/>
      <c r="AD581" s="6"/>
      <c r="AE581" s="6"/>
      <c r="AF581" s="6"/>
      <c r="AG581" s="6"/>
      <c r="AH581" s="6"/>
      <c r="AI581" s="6"/>
      <c r="AJ581" s="6"/>
      <c r="AK581" s="6"/>
      <c r="AL581" s="6"/>
      <c r="AM581" s="6"/>
      <c r="AN581" s="6"/>
      <c r="AO581" s="6"/>
      <c r="AP581" s="6"/>
    </row>
    <row r="582" spans="1:42" ht="14.25" hidden="1" customHeight="1" x14ac:dyDescent="0.2">
      <c r="A582" s="6"/>
      <c r="B582" s="6"/>
      <c r="C582" s="6"/>
      <c r="D582" s="6"/>
      <c r="E582" s="6"/>
      <c r="F582" s="6"/>
      <c r="G582" s="54"/>
      <c r="H582" s="54"/>
      <c r="I582" s="54"/>
      <c r="J582" s="54"/>
      <c r="K582" s="54"/>
      <c r="L582" s="54"/>
      <c r="M582" s="54"/>
      <c r="N582" s="55"/>
      <c r="O582" s="55"/>
      <c r="P582" s="55"/>
      <c r="Q582" s="55"/>
      <c r="R582" s="55"/>
      <c r="S582" s="55"/>
      <c r="T582" s="55"/>
      <c r="U582" s="55"/>
      <c r="V582" s="55"/>
      <c r="W582" s="55"/>
      <c r="X582" s="6"/>
      <c r="Y582" s="6"/>
      <c r="Z582" s="6"/>
      <c r="AA582" s="6"/>
      <c r="AB582" s="6"/>
      <c r="AC582" s="6"/>
      <c r="AD582" s="6"/>
      <c r="AE582" s="6"/>
      <c r="AF582" s="6"/>
      <c r="AG582" s="6"/>
      <c r="AH582" s="6"/>
      <c r="AI582" s="6"/>
      <c r="AJ582" s="6"/>
      <c r="AK582" s="6"/>
      <c r="AL582" s="6"/>
      <c r="AM582" s="6"/>
      <c r="AN582" s="6"/>
      <c r="AO582" s="6"/>
      <c r="AP582" s="6"/>
    </row>
    <row r="583" spans="1:42" ht="14.25" hidden="1" customHeight="1" x14ac:dyDescent="0.2">
      <c r="A583" s="6"/>
      <c r="B583" s="6"/>
      <c r="C583" s="6"/>
      <c r="D583" s="6"/>
      <c r="E583" s="6"/>
      <c r="F583" s="6"/>
      <c r="G583" s="54"/>
      <c r="H583" s="54"/>
      <c r="I583" s="54"/>
      <c r="J583" s="54"/>
      <c r="K583" s="54"/>
      <c r="L583" s="54"/>
      <c r="M583" s="54"/>
      <c r="N583" s="55"/>
      <c r="O583" s="55"/>
      <c r="P583" s="55"/>
      <c r="Q583" s="55"/>
      <c r="R583" s="55"/>
      <c r="S583" s="55"/>
      <c r="T583" s="55"/>
      <c r="U583" s="55"/>
      <c r="V583" s="55"/>
      <c r="W583" s="55"/>
      <c r="X583" s="6"/>
      <c r="Y583" s="6"/>
      <c r="Z583" s="6"/>
      <c r="AA583" s="6"/>
      <c r="AB583" s="6"/>
      <c r="AC583" s="6"/>
      <c r="AD583" s="6"/>
      <c r="AE583" s="6"/>
      <c r="AF583" s="6"/>
      <c r="AG583" s="6"/>
      <c r="AH583" s="6"/>
      <c r="AI583" s="6"/>
      <c r="AJ583" s="6"/>
      <c r="AK583" s="6"/>
      <c r="AL583" s="6"/>
      <c r="AM583" s="6"/>
      <c r="AN583" s="6"/>
      <c r="AO583" s="6"/>
      <c r="AP583" s="6"/>
    </row>
    <row r="584" spans="1:42" ht="14.25" hidden="1" customHeight="1" x14ac:dyDescent="0.2">
      <c r="A584" s="6"/>
      <c r="B584" s="6"/>
      <c r="C584" s="6"/>
      <c r="D584" s="6"/>
      <c r="E584" s="6"/>
      <c r="F584" s="6"/>
      <c r="G584" s="54"/>
      <c r="H584" s="54"/>
      <c r="I584" s="54"/>
      <c r="J584" s="54"/>
      <c r="K584" s="54"/>
      <c r="L584" s="54"/>
      <c r="M584" s="54"/>
      <c r="N584" s="55"/>
      <c r="O584" s="55"/>
      <c r="P584" s="55"/>
      <c r="Q584" s="55"/>
      <c r="R584" s="55"/>
      <c r="S584" s="55"/>
      <c r="T584" s="55"/>
      <c r="U584" s="55"/>
      <c r="V584" s="55"/>
      <c r="W584" s="55"/>
      <c r="X584" s="6"/>
      <c r="Y584" s="6"/>
      <c r="Z584" s="6"/>
      <c r="AA584" s="6"/>
      <c r="AB584" s="6"/>
      <c r="AC584" s="6"/>
      <c r="AD584" s="6"/>
      <c r="AE584" s="6"/>
      <c r="AF584" s="6"/>
      <c r="AG584" s="6"/>
      <c r="AH584" s="6"/>
      <c r="AI584" s="6"/>
      <c r="AJ584" s="6"/>
      <c r="AK584" s="6"/>
      <c r="AL584" s="6"/>
      <c r="AM584" s="6"/>
      <c r="AN584" s="6"/>
      <c r="AO584" s="6"/>
      <c r="AP584" s="6"/>
    </row>
    <row r="585" spans="1:42" ht="14.25" hidden="1" customHeight="1" x14ac:dyDescent="0.2">
      <c r="A585" s="6"/>
      <c r="B585" s="6"/>
      <c r="C585" s="6"/>
      <c r="D585" s="6"/>
      <c r="E585" s="6"/>
      <c r="F585" s="6"/>
      <c r="G585" s="54"/>
      <c r="H585" s="54"/>
      <c r="I585" s="54"/>
      <c r="J585" s="54"/>
      <c r="K585" s="54"/>
      <c r="L585" s="54"/>
      <c r="M585" s="54"/>
      <c r="N585" s="55"/>
      <c r="O585" s="55"/>
      <c r="P585" s="55"/>
      <c r="Q585" s="55"/>
      <c r="R585" s="55"/>
      <c r="S585" s="55"/>
      <c r="T585" s="55"/>
      <c r="U585" s="55"/>
      <c r="V585" s="55"/>
      <c r="W585" s="55"/>
      <c r="X585" s="6"/>
      <c r="Y585" s="6"/>
      <c r="Z585" s="6"/>
      <c r="AA585" s="6"/>
      <c r="AB585" s="6"/>
      <c r="AC585" s="6"/>
      <c r="AD585" s="6"/>
      <c r="AE585" s="6"/>
      <c r="AF585" s="6"/>
      <c r="AG585" s="6"/>
      <c r="AH585" s="6"/>
      <c r="AI585" s="6"/>
      <c r="AJ585" s="6"/>
      <c r="AK585" s="6"/>
      <c r="AL585" s="6"/>
      <c r="AM585" s="6"/>
      <c r="AN585" s="6"/>
      <c r="AO585" s="6"/>
      <c r="AP585" s="6"/>
    </row>
    <row r="586" spans="1:42" ht="14.25" hidden="1" customHeight="1" x14ac:dyDescent="0.2">
      <c r="A586" s="6"/>
      <c r="B586" s="6"/>
      <c r="C586" s="6"/>
      <c r="D586" s="6"/>
      <c r="E586" s="6"/>
      <c r="F586" s="6"/>
      <c r="G586" s="54"/>
      <c r="H586" s="54"/>
      <c r="I586" s="54"/>
      <c r="J586" s="54"/>
      <c r="K586" s="54"/>
      <c r="L586" s="54"/>
      <c r="M586" s="54"/>
      <c r="N586" s="55"/>
      <c r="O586" s="55"/>
      <c r="P586" s="55"/>
      <c r="Q586" s="55"/>
      <c r="R586" s="55"/>
      <c r="S586" s="55"/>
      <c r="T586" s="55"/>
      <c r="U586" s="55"/>
      <c r="V586" s="55"/>
      <c r="W586" s="55"/>
      <c r="X586" s="6"/>
      <c r="Y586" s="6"/>
      <c r="Z586" s="6"/>
      <c r="AA586" s="6"/>
      <c r="AB586" s="6"/>
      <c r="AC586" s="6"/>
      <c r="AD586" s="6"/>
      <c r="AE586" s="6"/>
      <c r="AF586" s="6"/>
      <c r="AG586" s="6"/>
      <c r="AH586" s="6"/>
      <c r="AI586" s="6"/>
      <c r="AJ586" s="6"/>
      <c r="AK586" s="6"/>
      <c r="AL586" s="6"/>
      <c r="AM586" s="6"/>
      <c r="AN586" s="6"/>
      <c r="AO586" s="6"/>
      <c r="AP586" s="6"/>
    </row>
    <row r="587" spans="1:42" ht="14.25" hidden="1" customHeight="1" x14ac:dyDescent="0.2">
      <c r="A587" s="6"/>
      <c r="B587" s="6"/>
      <c r="C587" s="6"/>
      <c r="D587" s="6"/>
      <c r="E587" s="6"/>
      <c r="F587" s="6"/>
      <c r="G587" s="54"/>
      <c r="H587" s="54"/>
      <c r="I587" s="54"/>
      <c r="J587" s="54"/>
      <c r="K587" s="54"/>
      <c r="L587" s="54"/>
      <c r="M587" s="54"/>
      <c r="N587" s="55"/>
      <c r="O587" s="55"/>
      <c r="P587" s="55"/>
      <c r="Q587" s="55"/>
      <c r="R587" s="55"/>
      <c r="S587" s="55"/>
      <c r="T587" s="55"/>
      <c r="U587" s="55"/>
      <c r="V587" s="55"/>
      <c r="W587" s="55"/>
      <c r="X587" s="6"/>
      <c r="Y587" s="6"/>
      <c r="Z587" s="6"/>
      <c r="AA587" s="6"/>
      <c r="AB587" s="6"/>
      <c r="AC587" s="6"/>
      <c r="AD587" s="6"/>
      <c r="AE587" s="6"/>
      <c r="AF587" s="6"/>
      <c r="AG587" s="6"/>
      <c r="AH587" s="6"/>
      <c r="AI587" s="6"/>
      <c r="AJ587" s="6"/>
      <c r="AK587" s="6"/>
      <c r="AL587" s="6"/>
      <c r="AM587" s="6"/>
      <c r="AN587" s="6"/>
      <c r="AO587" s="6"/>
      <c r="AP587" s="6"/>
    </row>
    <row r="588" spans="1:42" ht="14.25" hidden="1" customHeight="1" x14ac:dyDescent="0.2">
      <c r="A588" s="6"/>
      <c r="B588" s="6"/>
      <c r="C588" s="6"/>
      <c r="D588" s="6"/>
      <c r="E588" s="6"/>
      <c r="F588" s="6"/>
      <c r="G588" s="54"/>
      <c r="H588" s="54"/>
      <c r="I588" s="54"/>
      <c r="J588" s="54"/>
      <c r="K588" s="54"/>
      <c r="L588" s="54"/>
      <c r="M588" s="54"/>
      <c r="N588" s="55"/>
      <c r="O588" s="55"/>
      <c r="P588" s="55"/>
      <c r="Q588" s="55"/>
      <c r="R588" s="55"/>
      <c r="S588" s="55"/>
      <c r="T588" s="55"/>
      <c r="U588" s="55"/>
      <c r="V588" s="55"/>
      <c r="W588" s="55"/>
      <c r="X588" s="6"/>
      <c r="Y588" s="6"/>
      <c r="Z588" s="6"/>
      <c r="AA588" s="6"/>
      <c r="AB588" s="6"/>
      <c r="AC588" s="6"/>
      <c r="AD588" s="6"/>
      <c r="AE588" s="6"/>
      <c r="AF588" s="6"/>
      <c r="AG588" s="6"/>
      <c r="AH588" s="6"/>
      <c r="AI588" s="6"/>
      <c r="AJ588" s="6"/>
      <c r="AK588" s="6"/>
      <c r="AL588" s="6"/>
      <c r="AM588" s="6"/>
      <c r="AN588" s="6"/>
      <c r="AO588" s="6"/>
      <c r="AP588" s="6"/>
    </row>
    <row r="589" spans="1:42" ht="14.25" hidden="1" customHeight="1" x14ac:dyDescent="0.2">
      <c r="A589" s="6"/>
      <c r="B589" s="6"/>
      <c r="C589" s="6"/>
      <c r="D589" s="6"/>
      <c r="E589" s="6"/>
      <c r="F589" s="6"/>
      <c r="G589" s="54"/>
      <c r="H589" s="54"/>
      <c r="I589" s="54"/>
      <c r="J589" s="54"/>
      <c r="K589" s="54"/>
      <c r="L589" s="54"/>
      <c r="M589" s="54"/>
      <c r="N589" s="55"/>
      <c r="O589" s="55"/>
      <c r="P589" s="55"/>
      <c r="Q589" s="55"/>
      <c r="R589" s="55"/>
      <c r="S589" s="55"/>
      <c r="T589" s="55"/>
      <c r="U589" s="55"/>
      <c r="V589" s="55"/>
      <c r="W589" s="55"/>
      <c r="X589" s="6"/>
      <c r="Y589" s="6"/>
      <c r="Z589" s="6"/>
      <c r="AA589" s="6"/>
      <c r="AB589" s="6"/>
      <c r="AC589" s="6"/>
      <c r="AD589" s="6"/>
      <c r="AE589" s="6"/>
      <c r="AF589" s="6"/>
      <c r="AG589" s="6"/>
      <c r="AH589" s="6"/>
      <c r="AI589" s="6"/>
      <c r="AJ589" s="6"/>
      <c r="AK589" s="6"/>
      <c r="AL589" s="6"/>
      <c r="AM589" s="6"/>
      <c r="AN589" s="6"/>
      <c r="AO589" s="6"/>
      <c r="AP589" s="6"/>
    </row>
    <row r="590" spans="1:42" ht="14.25" hidden="1" customHeight="1" x14ac:dyDescent="0.2">
      <c r="A590" s="6"/>
      <c r="B590" s="6"/>
      <c r="C590" s="6"/>
      <c r="D590" s="6"/>
      <c r="E590" s="6"/>
      <c r="F590" s="6"/>
      <c r="G590" s="54"/>
      <c r="H590" s="54"/>
      <c r="I590" s="54"/>
      <c r="J590" s="54"/>
      <c r="K590" s="54"/>
      <c r="L590" s="54"/>
      <c r="M590" s="54"/>
      <c r="N590" s="55"/>
      <c r="O590" s="55"/>
      <c r="P590" s="55"/>
      <c r="Q590" s="55"/>
      <c r="R590" s="55"/>
      <c r="S590" s="55"/>
      <c r="T590" s="55"/>
      <c r="U590" s="55"/>
      <c r="V590" s="55"/>
      <c r="W590" s="55"/>
      <c r="X590" s="6"/>
      <c r="Y590" s="6"/>
      <c r="Z590" s="6"/>
      <c r="AA590" s="6"/>
      <c r="AB590" s="6"/>
      <c r="AC590" s="6"/>
      <c r="AD590" s="6"/>
      <c r="AE590" s="6"/>
      <c r="AF590" s="6"/>
      <c r="AG590" s="6"/>
      <c r="AH590" s="6"/>
      <c r="AI590" s="6"/>
      <c r="AJ590" s="6"/>
      <c r="AK590" s="6"/>
      <c r="AL590" s="6"/>
      <c r="AM590" s="6"/>
      <c r="AN590" s="6"/>
      <c r="AO590" s="6"/>
      <c r="AP590" s="6"/>
    </row>
    <row r="591" spans="1:42" ht="14.25" hidden="1" customHeight="1" x14ac:dyDescent="0.2">
      <c r="A591" s="6"/>
      <c r="B591" s="6"/>
      <c r="C591" s="6"/>
      <c r="D591" s="6"/>
      <c r="E591" s="6"/>
      <c r="F591" s="6"/>
      <c r="G591" s="54"/>
      <c r="H591" s="54"/>
      <c r="I591" s="54"/>
      <c r="J591" s="54"/>
      <c r="K591" s="54"/>
      <c r="L591" s="54"/>
      <c r="M591" s="54"/>
      <c r="N591" s="55"/>
      <c r="O591" s="55"/>
      <c r="P591" s="55"/>
      <c r="Q591" s="55"/>
      <c r="R591" s="55"/>
      <c r="S591" s="55"/>
      <c r="T591" s="55"/>
      <c r="U591" s="55"/>
      <c r="V591" s="55"/>
      <c r="W591" s="55"/>
      <c r="X591" s="6"/>
      <c r="Y591" s="6"/>
      <c r="Z591" s="6"/>
      <c r="AA591" s="6"/>
      <c r="AB591" s="6"/>
      <c r="AC591" s="6"/>
      <c r="AD591" s="6"/>
      <c r="AE591" s="6"/>
      <c r="AF591" s="6"/>
      <c r="AG591" s="6"/>
      <c r="AH591" s="6"/>
      <c r="AI591" s="6"/>
      <c r="AJ591" s="6"/>
      <c r="AK591" s="6"/>
      <c r="AL591" s="6"/>
      <c r="AM591" s="6"/>
      <c r="AN591" s="6"/>
      <c r="AO591" s="6"/>
      <c r="AP591" s="6"/>
    </row>
    <row r="592" spans="1:42" ht="14.25" hidden="1" customHeight="1" x14ac:dyDescent="0.2">
      <c r="A592" s="6"/>
      <c r="B592" s="6"/>
      <c r="C592" s="6"/>
      <c r="D592" s="6"/>
      <c r="E592" s="6"/>
      <c r="F592" s="6"/>
      <c r="G592" s="54"/>
      <c r="H592" s="54"/>
      <c r="I592" s="54"/>
      <c r="J592" s="54"/>
      <c r="K592" s="54"/>
      <c r="L592" s="54"/>
      <c r="M592" s="54"/>
      <c r="N592" s="55"/>
      <c r="O592" s="55"/>
      <c r="P592" s="55"/>
      <c r="Q592" s="55"/>
      <c r="R592" s="55"/>
      <c r="S592" s="55"/>
      <c r="T592" s="55"/>
      <c r="U592" s="55"/>
      <c r="V592" s="55"/>
      <c r="W592" s="55"/>
      <c r="X592" s="6"/>
      <c r="Y592" s="6"/>
      <c r="Z592" s="6"/>
      <c r="AA592" s="6"/>
      <c r="AB592" s="6"/>
      <c r="AC592" s="6"/>
      <c r="AD592" s="6"/>
      <c r="AE592" s="6"/>
      <c r="AF592" s="6"/>
      <c r="AG592" s="6"/>
      <c r="AH592" s="6"/>
      <c r="AI592" s="6"/>
      <c r="AJ592" s="6"/>
      <c r="AK592" s="6"/>
      <c r="AL592" s="6"/>
      <c r="AM592" s="6"/>
      <c r="AN592" s="6"/>
      <c r="AO592" s="6"/>
      <c r="AP592" s="6"/>
    </row>
    <row r="593" spans="1:42" ht="14.25" hidden="1" customHeight="1" x14ac:dyDescent="0.2">
      <c r="A593" s="6"/>
      <c r="B593" s="6"/>
      <c r="C593" s="6"/>
      <c r="D593" s="6"/>
      <c r="E593" s="6"/>
      <c r="F593" s="6"/>
      <c r="G593" s="54"/>
      <c r="H593" s="54"/>
      <c r="I593" s="54"/>
      <c r="J593" s="54"/>
      <c r="K593" s="54"/>
      <c r="L593" s="54"/>
      <c r="M593" s="54"/>
      <c r="N593" s="55"/>
      <c r="O593" s="55"/>
      <c r="P593" s="55"/>
      <c r="Q593" s="55"/>
      <c r="R593" s="55"/>
      <c r="S593" s="55"/>
      <c r="T593" s="55"/>
      <c r="U593" s="55"/>
      <c r="V593" s="55"/>
      <c r="W593" s="55"/>
      <c r="X593" s="6"/>
      <c r="Y593" s="6"/>
      <c r="Z593" s="6"/>
      <c r="AA593" s="6"/>
      <c r="AB593" s="6"/>
      <c r="AC593" s="6"/>
      <c r="AD593" s="6"/>
      <c r="AE593" s="6"/>
      <c r="AF593" s="6"/>
      <c r="AG593" s="6"/>
      <c r="AH593" s="6"/>
      <c r="AI593" s="6"/>
      <c r="AJ593" s="6"/>
      <c r="AK593" s="6"/>
      <c r="AL593" s="6"/>
      <c r="AM593" s="6"/>
      <c r="AN593" s="6"/>
      <c r="AO593" s="6"/>
      <c r="AP593" s="6"/>
    </row>
    <row r="594" spans="1:42" ht="14.25" hidden="1" customHeight="1" x14ac:dyDescent="0.2">
      <c r="A594" s="6"/>
      <c r="B594" s="6"/>
      <c r="C594" s="6"/>
      <c r="D594" s="6"/>
      <c r="E594" s="6"/>
      <c r="F594" s="6"/>
      <c r="G594" s="54"/>
      <c r="H594" s="54"/>
      <c r="I594" s="54"/>
      <c r="J594" s="54"/>
      <c r="K594" s="54"/>
      <c r="L594" s="54"/>
      <c r="M594" s="54"/>
      <c r="N594" s="55"/>
      <c r="O594" s="55"/>
      <c r="P594" s="55"/>
      <c r="Q594" s="55"/>
      <c r="R594" s="55"/>
      <c r="S594" s="55"/>
      <c r="T594" s="55"/>
      <c r="U594" s="55"/>
      <c r="V594" s="55"/>
      <c r="W594" s="55"/>
      <c r="X594" s="6"/>
      <c r="Y594" s="6"/>
      <c r="Z594" s="6"/>
      <c r="AA594" s="6"/>
      <c r="AB594" s="6"/>
      <c r="AC594" s="6"/>
      <c r="AD594" s="6"/>
      <c r="AE594" s="6"/>
      <c r="AF594" s="6"/>
      <c r="AG594" s="6"/>
      <c r="AH594" s="6"/>
      <c r="AI594" s="6"/>
      <c r="AJ594" s="6"/>
      <c r="AK594" s="6"/>
      <c r="AL594" s="6"/>
      <c r="AM594" s="6"/>
      <c r="AN594" s="6"/>
      <c r="AO594" s="6"/>
      <c r="AP594" s="6"/>
    </row>
    <row r="595" spans="1:42" ht="14.25" hidden="1" customHeight="1" x14ac:dyDescent="0.2">
      <c r="A595" s="6"/>
      <c r="B595" s="6"/>
      <c r="C595" s="6"/>
      <c r="D595" s="6"/>
      <c r="E595" s="6"/>
      <c r="F595" s="6"/>
      <c r="G595" s="54"/>
      <c r="H595" s="54"/>
      <c r="I595" s="54"/>
      <c r="J595" s="54"/>
      <c r="K595" s="54"/>
      <c r="L595" s="54"/>
      <c r="M595" s="54"/>
      <c r="N595" s="55"/>
      <c r="O595" s="55"/>
      <c r="P595" s="55"/>
      <c r="Q595" s="55"/>
      <c r="R595" s="55"/>
      <c r="S595" s="55"/>
      <c r="T595" s="55"/>
      <c r="U595" s="55"/>
      <c r="V595" s="55"/>
      <c r="W595" s="55"/>
      <c r="X595" s="6"/>
      <c r="Y595" s="6"/>
      <c r="Z595" s="6"/>
      <c r="AA595" s="6"/>
      <c r="AB595" s="6"/>
      <c r="AC595" s="6"/>
      <c r="AD595" s="6"/>
      <c r="AE595" s="6"/>
      <c r="AF595" s="6"/>
      <c r="AG595" s="6"/>
      <c r="AH595" s="6"/>
      <c r="AI595" s="6"/>
      <c r="AJ595" s="6"/>
      <c r="AK595" s="6"/>
      <c r="AL595" s="6"/>
      <c r="AM595" s="6"/>
      <c r="AN595" s="6"/>
      <c r="AO595" s="6"/>
      <c r="AP595" s="6"/>
    </row>
    <row r="596" spans="1:42" ht="14.25" hidden="1" customHeight="1" x14ac:dyDescent="0.2">
      <c r="A596" s="6"/>
      <c r="B596" s="6"/>
      <c r="C596" s="6"/>
      <c r="D596" s="6"/>
      <c r="E596" s="6"/>
      <c r="F596" s="6"/>
      <c r="G596" s="54"/>
      <c r="H596" s="54"/>
      <c r="I596" s="54"/>
      <c r="J596" s="54"/>
      <c r="K596" s="54"/>
      <c r="L596" s="54"/>
      <c r="M596" s="54"/>
      <c r="N596" s="55"/>
      <c r="O596" s="55"/>
      <c r="P596" s="55"/>
      <c r="Q596" s="55"/>
      <c r="R596" s="55"/>
      <c r="S596" s="55"/>
      <c r="T596" s="55"/>
      <c r="U596" s="55"/>
      <c r="V596" s="55"/>
      <c r="W596" s="55"/>
      <c r="X596" s="6"/>
      <c r="Y596" s="6"/>
      <c r="Z596" s="6"/>
      <c r="AA596" s="6"/>
      <c r="AB596" s="6"/>
      <c r="AC596" s="6"/>
      <c r="AD596" s="6"/>
      <c r="AE596" s="6"/>
      <c r="AF596" s="6"/>
      <c r="AG596" s="6"/>
      <c r="AH596" s="6"/>
      <c r="AI596" s="6"/>
      <c r="AJ596" s="6"/>
      <c r="AK596" s="6"/>
      <c r="AL596" s="6"/>
      <c r="AM596" s="6"/>
      <c r="AN596" s="6"/>
      <c r="AO596" s="6"/>
      <c r="AP596" s="6"/>
    </row>
    <row r="597" spans="1:42" ht="14.25" hidden="1" customHeight="1" x14ac:dyDescent="0.2">
      <c r="A597" s="6"/>
      <c r="B597" s="6"/>
      <c r="C597" s="6"/>
      <c r="D597" s="6"/>
      <c r="E597" s="6"/>
      <c r="F597" s="6"/>
      <c r="G597" s="54"/>
      <c r="H597" s="54"/>
      <c r="I597" s="54"/>
      <c r="J597" s="54"/>
      <c r="K597" s="54"/>
      <c r="L597" s="54"/>
      <c r="M597" s="54"/>
      <c r="N597" s="55"/>
      <c r="O597" s="55"/>
      <c r="P597" s="55"/>
      <c r="Q597" s="55"/>
      <c r="R597" s="55"/>
      <c r="S597" s="55"/>
      <c r="T597" s="55"/>
      <c r="U597" s="55"/>
      <c r="V597" s="55"/>
      <c r="W597" s="55"/>
      <c r="X597" s="6"/>
      <c r="Y597" s="6"/>
      <c r="Z597" s="6"/>
      <c r="AA597" s="6"/>
      <c r="AB597" s="6"/>
      <c r="AC597" s="6"/>
      <c r="AD597" s="6"/>
      <c r="AE597" s="6"/>
      <c r="AF597" s="6"/>
      <c r="AG597" s="6"/>
      <c r="AH597" s="6"/>
      <c r="AI597" s="6"/>
      <c r="AJ597" s="6"/>
      <c r="AK597" s="6"/>
      <c r="AL597" s="6"/>
      <c r="AM597" s="6"/>
      <c r="AN597" s="6"/>
      <c r="AO597" s="6"/>
      <c r="AP597" s="6"/>
    </row>
    <row r="598" spans="1:42" ht="14.25" hidden="1" customHeight="1" x14ac:dyDescent="0.2">
      <c r="A598" s="6"/>
      <c r="B598" s="6"/>
      <c r="C598" s="6"/>
      <c r="D598" s="6"/>
      <c r="E598" s="6"/>
      <c r="F598" s="6"/>
      <c r="G598" s="54"/>
      <c r="H598" s="54"/>
      <c r="I598" s="54"/>
      <c r="J598" s="54"/>
      <c r="K598" s="54"/>
      <c r="L598" s="54"/>
      <c r="M598" s="54"/>
      <c r="N598" s="55"/>
      <c r="O598" s="55"/>
      <c r="P598" s="55"/>
      <c r="Q598" s="55"/>
      <c r="R598" s="55"/>
      <c r="S598" s="55"/>
      <c r="T598" s="55"/>
      <c r="U598" s="55"/>
      <c r="V598" s="55"/>
      <c r="W598" s="55"/>
      <c r="X598" s="6"/>
      <c r="Y598" s="6"/>
      <c r="Z598" s="6"/>
      <c r="AA598" s="6"/>
      <c r="AB598" s="6"/>
      <c r="AC598" s="6"/>
      <c r="AD598" s="6"/>
      <c r="AE598" s="6"/>
      <c r="AF598" s="6"/>
      <c r="AG598" s="6"/>
      <c r="AH598" s="6"/>
      <c r="AI598" s="6"/>
      <c r="AJ598" s="6"/>
      <c r="AK598" s="6"/>
      <c r="AL598" s="6"/>
      <c r="AM598" s="6"/>
      <c r="AN598" s="6"/>
      <c r="AO598" s="6"/>
      <c r="AP598" s="6"/>
    </row>
    <row r="599" spans="1:42" ht="14.25" hidden="1" customHeight="1" x14ac:dyDescent="0.2">
      <c r="A599" s="6"/>
      <c r="B599" s="6"/>
      <c r="C599" s="6"/>
      <c r="D599" s="6"/>
      <c r="E599" s="6"/>
      <c r="F599" s="6"/>
      <c r="G599" s="54"/>
      <c r="H599" s="54"/>
      <c r="I599" s="54"/>
      <c r="J599" s="54"/>
      <c r="K599" s="54"/>
      <c r="L599" s="54"/>
      <c r="M599" s="54"/>
      <c r="N599" s="55"/>
      <c r="O599" s="55"/>
      <c r="P599" s="55"/>
      <c r="Q599" s="55"/>
      <c r="R599" s="55"/>
      <c r="S599" s="55"/>
      <c r="T599" s="55"/>
      <c r="U599" s="55"/>
      <c r="V599" s="55"/>
      <c r="W599" s="55"/>
      <c r="X599" s="6"/>
      <c r="Y599" s="6"/>
      <c r="Z599" s="6"/>
      <c r="AA599" s="6"/>
      <c r="AB599" s="6"/>
      <c r="AC599" s="6"/>
      <c r="AD599" s="6"/>
      <c r="AE599" s="6"/>
      <c r="AF599" s="6"/>
      <c r="AG599" s="6"/>
      <c r="AH599" s="6"/>
      <c r="AI599" s="6"/>
      <c r="AJ599" s="6"/>
      <c r="AK599" s="6"/>
      <c r="AL599" s="6"/>
      <c r="AM599" s="6"/>
      <c r="AN599" s="6"/>
      <c r="AO599" s="6"/>
      <c r="AP599" s="6"/>
    </row>
    <row r="600" spans="1:42" ht="14.25" hidden="1" customHeight="1" x14ac:dyDescent="0.2">
      <c r="A600" s="6"/>
      <c r="B600" s="6"/>
      <c r="C600" s="6"/>
      <c r="D600" s="6"/>
      <c r="E600" s="6"/>
      <c r="F600" s="6"/>
      <c r="G600" s="54"/>
      <c r="H600" s="54"/>
      <c r="I600" s="54"/>
      <c r="J600" s="54"/>
      <c r="K600" s="54"/>
      <c r="L600" s="54"/>
      <c r="M600" s="54"/>
      <c r="N600" s="55"/>
      <c r="O600" s="55"/>
      <c r="P600" s="55"/>
      <c r="Q600" s="55"/>
      <c r="R600" s="55"/>
      <c r="S600" s="55"/>
      <c r="T600" s="55"/>
      <c r="U600" s="55"/>
      <c r="V600" s="55"/>
      <c r="W600" s="55"/>
      <c r="X600" s="6"/>
      <c r="Y600" s="6"/>
      <c r="Z600" s="6"/>
      <c r="AA600" s="6"/>
      <c r="AB600" s="6"/>
      <c r="AC600" s="6"/>
      <c r="AD600" s="6"/>
      <c r="AE600" s="6"/>
      <c r="AF600" s="6"/>
      <c r="AG600" s="6"/>
      <c r="AH600" s="6"/>
      <c r="AI600" s="6"/>
      <c r="AJ600" s="6"/>
      <c r="AK600" s="6"/>
      <c r="AL600" s="6"/>
      <c r="AM600" s="6"/>
      <c r="AN600" s="6"/>
      <c r="AO600" s="6"/>
      <c r="AP600" s="6"/>
    </row>
    <row r="601" spans="1:42" ht="14.25" hidden="1" customHeight="1" x14ac:dyDescent="0.2">
      <c r="A601" s="6"/>
      <c r="B601" s="6"/>
      <c r="C601" s="6"/>
      <c r="D601" s="6"/>
      <c r="E601" s="6"/>
      <c r="F601" s="6"/>
      <c r="G601" s="54"/>
      <c r="H601" s="54"/>
      <c r="I601" s="54"/>
      <c r="J601" s="54"/>
      <c r="K601" s="54"/>
      <c r="L601" s="54"/>
      <c r="M601" s="54"/>
      <c r="N601" s="55"/>
      <c r="O601" s="55"/>
      <c r="P601" s="55"/>
      <c r="Q601" s="55"/>
      <c r="R601" s="55"/>
      <c r="S601" s="55"/>
      <c r="T601" s="55"/>
      <c r="U601" s="55"/>
      <c r="V601" s="55"/>
      <c r="W601" s="55"/>
      <c r="X601" s="6"/>
      <c r="Y601" s="6"/>
      <c r="Z601" s="6"/>
      <c r="AA601" s="6"/>
      <c r="AB601" s="6"/>
      <c r="AC601" s="6"/>
      <c r="AD601" s="6"/>
      <c r="AE601" s="6"/>
      <c r="AF601" s="6"/>
      <c r="AG601" s="6"/>
      <c r="AH601" s="6"/>
      <c r="AI601" s="6"/>
      <c r="AJ601" s="6"/>
      <c r="AK601" s="6"/>
      <c r="AL601" s="6"/>
      <c r="AM601" s="6"/>
      <c r="AN601" s="6"/>
      <c r="AO601" s="6"/>
      <c r="AP601" s="6"/>
    </row>
    <row r="602" spans="1:42" ht="14.25" hidden="1" customHeight="1" x14ac:dyDescent="0.2">
      <c r="A602" s="6"/>
      <c r="B602" s="6"/>
      <c r="C602" s="6"/>
      <c r="D602" s="6"/>
      <c r="E602" s="6"/>
      <c r="F602" s="6"/>
      <c r="G602" s="54"/>
      <c r="H602" s="54"/>
      <c r="I602" s="54"/>
      <c r="J602" s="54"/>
      <c r="K602" s="54"/>
      <c r="L602" s="54"/>
      <c r="M602" s="54"/>
      <c r="N602" s="55"/>
      <c r="O602" s="55"/>
      <c r="P602" s="55"/>
      <c r="Q602" s="55"/>
      <c r="R602" s="55"/>
      <c r="S602" s="55"/>
      <c r="T602" s="55"/>
      <c r="U602" s="55"/>
      <c r="V602" s="55"/>
      <c r="W602" s="55"/>
      <c r="X602" s="6"/>
      <c r="Y602" s="6"/>
      <c r="Z602" s="6"/>
      <c r="AA602" s="6"/>
      <c r="AB602" s="6"/>
      <c r="AC602" s="6"/>
      <c r="AD602" s="6"/>
      <c r="AE602" s="6"/>
      <c r="AF602" s="6"/>
      <c r="AG602" s="6"/>
      <c r="AH602" s="6"/>
      <c r="AI602" s="6"/>
      <c r="AJ602" s="6"/>
      <c r="AK602" s="6"/>
      <c r="AL602" s="6"/>
      <c r="AM602" s="6"/>
      <c r="AN602" s="6"/>
      <c r="AO602" s="6"/>
      <c r="AP602" s="6"/>
    </row>
    <row r="603" spans="1:42" ht="14.25" hidden="1" customHeight="1" x14ac:dyDescent="0.2">
      <c r="A603" s="6"/>
      <c r="B603" s="6"/>
      <c r="C603" s="6"/>
      <c r="D603" s="6"/>
      <c r="E603" s="6"/>
      <c r="F603" s="6"/>
      <c r="G603" s="54"/>
      <c r="H603" s="54"/>
      <c r="I603" s="54"/>
      <c r="J603" s="54"/>
      <c r="K603" s="54"/>
      <c r="L603" s="54"/>
      <c r="M603" s="54"/>
      <c r="N603" s="55"/>
      <c r="O603" s="55"/>
      <c r="P603" s="55"/>
      <c r="Q603" s="55"/>
      <c r="R603" s="55"/>
      <c r="S603" s="55"/>
      <c r="T603" s="55"/>
      <c r="U603" s="55"/>
      <c r="V603" s="55"/>
      <c r="W603" s="55"/>
      <c r="X603" s="6"/>
      <c r="Y603" s="6"/>
      <c r="Z603" s="6"/>
      <c r="AA603" s="6"/>
      <c r="AB603" s="6"/>
      <c r="AC603" s="6"/>
      <c r="AD603" s="6"/>
      <c r="AE603" s="6"/>
      <c r="AF603" s="6"/>
      <c r="AG603" s="6"/>
      <c r="AH603" s="6"/>
      <c r="AI603" s="6"/>
      <c r="AJ603" s="6"/>
      <c r="AK603" s="6"/>
      <c r="AL603" s="6"/>
      <c r="AM603" s="6"/>
      <c r="AN603" s="6"/>
      <c r="AO603" s="6"/>
      <c r="AP603" s="6"/>
    </row>
    <row r="604" spans="1:42" ht="14.25" hidden="1" customHeight="1" x14ac:dyDescent="0.2">
      <c r="A604" s="6"/>
      <c r="B604" s="6"/>
      <c r="C604" s="6"/>
      <c r="D604" s="6"/>
      <c r="E604" s="6"/>
      <c r="F604" s="6"/>
      <c r="G604" s="54"/>
      <c r="H604" s="54"/>
      <c r="I604" s="54"/>
      <c r="J604" s="54"/>
      <c r="K604" s="54"/>
      <c r="L604" s="54"/>
      <c r="M604" s="54"/>
      <c r="N604" s="55"/>
      <c r="O604" s="55"/>
      <c r="P604" s="55"/>
      <c r="Q604" s="55"/>
      <c r="R604" s="55"/>
      <c r="S604" s="55"/>
      <c r="T604" s="55"/>
      <c r="U604" s="55"/>
      <c r="V604" s="55"/>
      <c r="W604" s="55"/>
      <c r="X604" s="6"/>
      <c r="Y604" s="6"/>
      <c r="Z604" s="6"/>
      <c r="AA604" s="6"/>
      <c r="AB604" s="6"/>
      <c r="AC604" s="6"/>
      <c r="AD604" s="6"/>
      <c r="AE604" s="6"/>
      <c r="AF604" s="6"/>
      <c r="AG604" s="6"/>
      <c r="AH604" s="6"/>
      <c r="AI604" s="6"/>
      <c r="AJ604" s="6"/>
      <c r="AK604" s="6"/>
      <c r="AL604" s="6"/>
      <c r="AM604" s="6"/>
      <c r="AN604" s="6"/>
      <c r="AO604" s="6"/>
      <c r="AP604" s="6"/>
    </row>
    <row r="605" spans="1:42" ht="14.25" hidden="1" customHeight="1" x14ac:dyDescent="0.2">
      <c r="A605" s="6"/>
      <c r="B605" s="6"/>
      <c r="C605" s="6"/>
      <c r="D605" s="6"/>
      <c r="E605" s="6"/>
      <c r="F605" s="6"/>
      <c r="G605" s="54"/>
      <c r="H605" s="54"/>
      <c r="I605" s="54"/>
      <c r="J605" s="54"/>
      <c r="K605" s="54"/>
      <c r="L605" s="54"/>
      <c r="M605" s="54"/>
      <c r="N605" s="55"/>
      <c r="O605" s="55"/>
      <c r="P605" s="55"/>
      <c r="Q605" s="55"/>
      <c r="R605" s="55"/>
      <c r="S605" s="55"/>
      <c r="T605" s="55"/>
      <c r="U605" s="55"/>
      <c r="V605" s="55"/>
      <c r="W605" s="55"/>
      <c r="X605" s="6"/>
      <c r="Y605" s="6"/>
      <c r="Z605" s="6"/>
      <c r="AA605" s="6"/>
      <c r="AB605" s="6"/>
      <c r="AC605" s="6"/>
      <c r="AD605" s="6"/>
      <c r="AE605" s="6"/>
      <c r="AF605" s="6"/>
      <c r="AG605" s="6"/>
      <c r="AH605" s="6"/>
      <c r="AI605" s="6"/>
      <c r="AJ605" s="6"/>
      <c r="AK605" s="6"/>
      <c r="AL605" s="6"/>
      <c r="AM605" s="6"/>
      <c r="AN605" s="6"/>
      <c r="AO605" s="6"/>
      <c r="AP605" s="6"/>
    </row>
    <row r="606" spans="1:42" ht="14.25" hidden="1" customHeight="1" x14ac:dyDescent="0.2">
      <c r="A606" s="6"/>
      <c r="B606" s="6"/>
      <c r="C606" s="6"/>
      <c r="D606" s="6"/>
      <c r="E606" s="6"/>
      <c r="F606" s="6"/>
      <c r="G606" s="54"/>
      <c r="H606" s="54"/>
      <c r="I606" s="54"/>
      <c r="J606" s="54"/>
      <c r="K606" s="54"/>
      <c r="L606" s="54"/>
      <c r="M606" s="54"/>
      <c r="N606" s="55"/>
      <c r="O606" s="55"/>
      <c r="P606" s="55"/>
      <c r="Q606" s="55"/>
      <c r="R606" s="55"/>
      <c r="S606" s="55"/>
      <c r="T606" s="55"/>
      <c r="U606" s="55"/>
      <c r="V606" s="55"/>
      <c r="W606" s="55"/>
      <c r="X606" s="6"/>
      <c r="Y606" s="6"/>
      <c r="Z606" s="6"/>
      <c r="AA606" s="6"/>
      <c r="AB606" s="6"/>
      <c r="AC606" s="6"/>
      <c r="AD606" s="6"/>
      <c r="AE606" s="6"/>
      <c r="AF606" s="6"/>
      <c r="AG606" s="6"/>
      <c r="AH606" s="6"/>
      <c r="AI606" s="6"/>
      <c r="AJ606" s="6"/>
      <c r="AK606" s="6"/>
      <c r="AL606" s="6"/>
      <c r="AM606" s="6"/>
      <c r="AN606" s="6"/>
      <c r="AO606" s="6"/>
      <c r="AP606" s="6"/>
    </row>
    <row r="607" spans="1:42" ht="14.25" hidden="1" customHeight="1" x14ac:dyDescent="0.2">
      <c r="A607" s="6"/>
      <c r="B607" s="6"/>
      <c r="C607" s="6"/>
      <c r="D607" s="6"/>
      <c r="E607" s="6"/>
      <c r="F607" s="6"/>
      <c r="G607" s="54"/>
      <c r="H607" s="54"/>
      <c r="I607" s="54"/>
      <c r="J607" s="54"/>
      <c r="K607" s="54"/>
      <c r="L607" s="54"/>
      <c r="M607" s="54"/>
      <c r="N607" s="55"/>
      <c r="O607" s="55"/>
      <c r="P607" s="55"/>
      <c r="Q607" s="55"/>
      <c r="R607" s="55"/>
      <c r="S607" s="55"/>
      <c r="T607" s="55"/>
      <c r="U607" s="55"/>
      <c r="V607" s="55"/>
      <c r="W607" s="55"/>
      <c r="X607" s="6"/>
      <c r="Y607" s="6"/>
      <c r="Z607" s="6"/>
      <c r="AA607" s="6"/>
      <c r="AB607" s="6"/>
      <c r="AC607" s="6"/>
      <c r="AD607" s="6"/>
      <c r="AE607" s="6"/>
      <c r="AF607" s="6"/>
      <c r="AG607" s="6"/>
      <c r="AH607" s="6"/>
      <c r="AI607" s="6"/>
      <c r="AJ607" s="6"/>
      <c r="AK607" s="6"/>
      <c r="AL607" s="6"/>
      <c r="AM607" s="6"/>
      <c r="AN607" s="6"/>
      <c r="AO607" s="6"/>
      <c r="AP607" s="6"/>
    </row>
    <row r="608" spans="1:42" ht="14.25" hidden="1" customHeight="1" x14ac:dyDescent="0.2">
      <c r="A608" s="6"/>
      <c r="B608" s="6"/>
      <c r="C608" s="6"/>
      <c r="D608" s="6"/>
      <c r="E608" s="6"/>
      <c r="F608" s="6"/>
      <c r="G608" s="54"/>
      <c r="H608" s="54"/>
      <c r="I608" s="54"/>
      <c r="J608" s="54"/>
      <c r="K608" s="54"/>
      <c r="L608" s="54"/>
      <c r="M608" s="54"/>
      <c r="N608" s="55"/>
      <c r="O608" s="55"/>
      <c r="P608" s="55"/>
      <c r="Q608" s="55"/>
      <c r="R608" s="55"/>
      <c r="S608" s="55"/>
      <c r="T608" s="55"/>
      <c r="U608" s="55"/>
      <c r="V608" s="55"/>
      <c r="W608" s="55"/>
      <c r="X608" s="6"/>
      <c r="Y608" s="6"/>
      <c r="Z608" s="6"/>
      <c r="AA608" s="6"/>
      <c r="AB608" s="6"/>
      <c r="AC608" s="6"/>
      <c r="AD608" s="6"/>
      <c r="AE608" s="6"/>
      <c r="AF608" s="6"/>
      <c r="AG608" s="6"/>
      <c r="AH608" s="6"/>
      <c r="AI608" s="6"/>
      <c r="AJ608" s="6"/>
      <c r="AK608" s="6"/>
      <c r="AL608" s="6"/>
      <c r="AM608" s="6"/>
      <c r="AN608" s="6"/>
      <c r="AO608" s="6"/>
      <c r="AP608" s="6"/>
    </row>
    <row r="609" spans="1:42" ht="14.25" hidden="1" customHeight="1" x14ac:dyDescent="0.2">
      <c r="A609" s="6"/>
      <c r="B609" s="6"/>
      <c r="C609" s="6"/>
      <c r="D609" s="6"/>
      <c r="E609" s="6"/>
      <c r="F609" s="6"/>
      <c r="G609" s="54"/>
      <c r="H609" s="54"/>
      <c r="I609" s="54"/>
      <c r="J609" s="54"/>
      <c r="K609" s="54"/>
      <c r="L609" s="54"/>
      <c r="M609" s="54"/>
      <c r="N609" s="55"/>
      <c r="O609" s="55"/>
      <c r="P609" s="55"/>
      <c r="Q609" s="55"/>
      <c r="R609" s="55"/>
      <c r="S609" s="55"/>
      <c r="T609" s="55"/>
      <c r="U609" s="55"/>
      <c r="V609" s="55"/>
      <c r="W609" s="55"/>
      <c r="X609" s="6"/>
      <c r="Y609" s="6"/>
      <c r="Z609" s="6"/>
      <c r="AA609" s="6"/>
      <c r="AB609" s="6"/>
      <c r="AC609" s="6"/>
      <c r="AD609" s="6"/>
      <c r="AE609" s="6"/>
      <c r="AF609" s="6"/>
      <c r="AG609" s="6"/>
      <c r="AH609" s="6"/>
      <c r="AI609" s="6"/>
      <c r="AJ609" s="6"/>
      <c r="AK609" s="6"/>
      <c r="AL609" s="6"/>
      <c r="AM609" s="6"/>
      <c r="AN609" s="6"/>
      <c r="AO609" s="6"/>
      <c r="AP609" s="6"/>
    </row>
    <row r="610" spans="1:42" ht="14.25" hidden="1" customHeight="1" x14ac:dyDescent="0.2">
      <c r="A610" s="6"/>
      <c r="B610" s="6"/>
      <c r="C610" s="6"/>
      <c r="D610" s="6"/>
      <c r="E610" s="6"/>
      <c r="F610" s="6"/>
      <c r="G610" s="54"/>
      <c r="H610" s="54"/>
      <c r="I610" s="54"/>
      <c r="J610" s="54"/>
      <c r="K610" s="54"/>
      <c r="L610" s="54"/>
      <c r="M610" s="54"/>
      <c r="N610" s="55"/>
      <c r="O610" s="55"/>
      <c r="P610" s="55"/>
      <c r="Q610" s="55"/>
      <c r="R610" s="55"/>
      <c r="S610" s="55"/>
      <c r="T610" s="55"/>
      <c r="U610" s="55"/>
      <c r="V610" s="55"/>
      <c r="W610" s="55"/>
      <c r="X610" s="6"/>
      <c r="Y610" s="6"/>
      <c r="Z610" s="6"/>
      <c r="AA610" s="6"/>
      <c r="AB610" s="6"/>
      <c r="AC610" s="6"/>
      <c r="AD610" s="6"/>
      <c r="AE610" s="6"/>
      <c r="AF610" s="6"/>
      <c r="AG610" s="6"/>
      <c r="AH610" s="6"/>
      <c r="AI610" s="6"/>
      <c r="AJ610" s="6"/>
      <c r="AK610" s="6"/>
      <c r="AL610" s="6"/>
      <c r="AM610" s="6"/>
      <c r="AN610" s="6"/>
      <c r="AO610" s="6"/>
      <c r="AP610" s="6"/>
    </row>
    <row r="611" spans="1:42" ht="14.25" hidden="1" customHeight="1" x14ac:dyDescent="0.2">
      <c r="A611" s="6"/>
      <c r="B611" s="6"/>
      <c r="C611" s="6"/>
      <c r="D611" s="6"/>
      <c r="E611" s="6"/>
      <c r="F611" s="6"/>
      <c r="G611" s="54"/>
      <c r="H611" s="54"/>
      <c r="I611" s="54"/>
      <c r="J611" s="54"/>
      <c r="K611" s="54"/>
      <c r="L611" s="54"/>
      <c r="M611" s="54"/>
      <c r="N611" s="55"/>
      <c r="O611" s="55"/>
      <c r="P611" s="55"/>
      <c r="Q611" s="55"/>
      <c r="R611" s="55"/>
      <c r="S611" s="55"/>
      <c r="T611" s="55"/>
      <c r="U611" s="55"/>
      <c r="V611" s="55"/>
      <c r="W611" s="55"/>
      <c r="X611" s="6"/>
      <c r="Y611" s="6"/>
      <c r="Z611" s="6"/>
      <c r="AA611" s="6"/>
      <c r="AB611" s="6"/>
      <c r="AC611" s="6"/>
      <c r="AD611" s="6"/>
      <c r="AE611" s="6"/>
      <c r="AF611" s="6"/>
      <c r="AG611" s="6"/>
      <c r="AH611" s="6"/>
      <c r="AI611" s="6"/>
      <c r="AJ611" s="6"/>
      <c r="AK611" s="6"/>
      <c r="AL611" s="6"/>
      <c r="AM611" s="6"/>
      <c r="AN611" s="6"/>
      <c r="AO611" s="6"/>
      <c r="AP611" s="6"/>
    </row>
    <row r="612" spans="1:42" ht="14.25" hidden="1" customHeight="1" x14ac:dyDescent="0.2">
      <c r="A612" s="6"/>
      <c r="B612" s="6"/>
      <c r="C612" s="6"/>
      <c r="D612" s="6"/>
      <c r="E612" s="6"/>
      <c r="F612" s="6"/>
      <c r="G612" s="54"/>
      <c r="H612" s="54"/>
      <c r="I612" s="54"/>
      <c r="J612" s="54"/>
      <c r="K612" s="54"/>
      <c r="L612" s="54"/>
      <c r="M612" s="54"/>
      <c r="N612" s="55"/>
      <c r="O612" s="55"/>
      <c r="P612" s="55"/>
      <c r="Q612" s="55"/>
      <c r="R612" s="55"/>
      <c r="S612" s="55"/>
      <c r="T612" s="55"/>
      <c r="U612" s="55"/>
      <c r="V612" s="55"/>
      <c r="W612" s="55"/>
      <c r="X612" s="6"/>
      <c r="Y612" s="6"/>
      <c r="Z612" s="6"/>
      <c r="AA612" s="6"/>
      <c r="AB612" s="6"/>
      <c r="AC612" s="6"/>
      <c r="AD612" s="6"/>
      <c r="AE612" s="6"/>
      <c r="AF612" s="6"/>
      <c r="AG612" s="6"/>
      <c r="AH612" s="6"/>
      <c r="AI612" s="6"/>
      <c r="AJ612" s="6"/>
      <c r="AK612" s="6"/>
      <c r="AL612" s="6"/>
      <c r="AM612" s="6"/>
      <c r="AN612" s="6"/>
      <c r="AO612" s="6"/>
      <c r="AP612" s="6"/>
    </row>
    <row r="613" spans="1:42" ht="14.25" hidden="1" customHeight="1" x14ac:dyDescent="0.2">
      <c r="A613" s="6"/>
      <c r="B613" s="6"/>
      <c r="C613" s="6"/>
      <c r="D613" s="6"/>
      <c r="E613" s="6"/>
      <c r="F613" s="6"/>
      <c r="G613" s="54"/>
      <c r="H613" s="54"/>
      <c r="I613" s="54"/>
      <c r="J613" s="54"/>
      <c r="K613" s="54"/>
      <c r="L613" s="54"/>
      <c r="M613" s="54"/>
      <c r="N613" s="55"/>
      <c r="O613" s="55"/>
      <c r="P613" s="55"/>
      <c r="Q613" s="55"/>
      <c r="R613" s="55"/>
      <c r="S613" s="55"/>
      <c r="T613" s="55"/>
      <c r="U613" s="55"/>
      <c r="V613" s="55"/>
      <c r="W613" s="55"/>
      <c r="X613" s="6"/>
      <c r="Y613" s="6"/>
      <c r="Z613" s="6"/>
      <c r="AA613" s="6"/>
      <c r="AB613" s="6"/>
      <c r="AC613" s="6"/>
      <c r="AD613" s="6"/>
      <c r="AE613" s="6"/>
      <c r="AF613" s="6"/>
      <c r="AG613" s="6"/>
      <c r="AH613" s="6"/>
      <c r="AI613" s="6"/>
      <c r="AJ613" s="6"/>
      <c r="AK613" s="6"/>
      <c r="AL613" s="6"/>
      <c r="AM613" s="6"/>
      <c r="AN613" s="6"/>
      <c r="AO613" s="6"/>
      <c r="AP613" s="6"/>
    </row>
    <row r="614" spans="1:42" ht="14.25" hidden="1" customHeight="1" x14ac:dyDescent="0.2">
      <c r="A614" s="6"/>
      <c r="B614" s="6"/>
      <c r="C614" s="6"/>
      <c r="D614" s="6"/>
      <c r="E614" s="6"/>
      <c r="F614" s="6"/>
      <c r="G614" s="54"/>
      <c r="H614" s="54"/>
      <c r="I614" s="54"/>
      <c r="J614" s="54"/>
      <c r="K614" s="54"/>
      <c r="L614" s="54"/>
      <c r="M614" s="54"/>
      <c r="N614" s="55"/>
      <c r="O614" s="55"/>
      <c r="P614" s="55"/>
      <c r="Q614" s="55"/>
      <c r="R614" s="55"/>
      <c r="S614" s="55"/>
      <c r="T614" s="55"/>
      <c r="U614" s="55"/>
      <c r="V614" s="55"/>
      <c r="W614" s="55"/>
      <c r="X614" s="6"/>
      <c r="Y614" s="6"/>
      <c r="Z614" s="6"/>
      <c r="AA614" s="6"/>
      <c r="AB614" s="6"/>
      <c r="AC614" s="6"/>
      <c r="AD614" s="6"/>
      <c r="AE614" s="6"/>
      <c r="AF614" s="6"/>
      <c r="AG614" s="6"/>
      <c r="AH614" s="6"/>
      <c r="AI614" s="6"/>
      <c r="AJ614" s="6"/>
      <c r="AK614" s="6"/>
      <c r="AL614" s="6"/>
      <c r="AM614" s="6"/>
      <c r="AN614" s="6"/>
      <c r="AO614" s="6"/>
      <c r="AP614" s="6"/>
    </row>
    <row r="615" spans="1:42" ht="14.25" hidden="1" customHeight="1" x14ac:dyDescent="0.2">
      <c r="A615" s="6"/>
      <c r="B615" s="6"/>
      <c r="C615" s="6"/>
      <c r="D615" s="6"/>
      <c r="E615" s="6"/>
      <c r="F615" s="6"/>
      <c r="G615" s="54"/>
      <c r="H615" s="54"/>
      <c r="I615" s="54"/>
      <c r="J615" s="54"/>
      <c r="K615" s="54"/>
      <c r="L615" s="54"/>
      <c r="M615" s="54"/>
      <c r="N615" s="55"/>
      <c r="O615" s="55"/>
      <c r="P615" s="55"/>
      <c r="Q615" s="55"/>
      <c r="R615" s="55"/>
      <c r="S615" s="55"/>
      <c r="T615" s="55"/>
      <c r="U615" s="55"/>
      <c r="V615" s="55"/>
      <c r="W615" s="55"/>
      <c r="X615" s="6"/>
      <c r="Y615" s="6"/>
      <c r="Z615" s="6"/>
      <c r="AA615" s="6"/>
      <c r="AB615" s="6"/>
      <c r="AC615" s="6"/>
      <c r="AD615" s="6"/>
      <c r="AE615" s="6"/>
      <c r="AF615" s="6"/>
      <c r="AG615" s="6"/>
      <c r="AH615" s="6"/>
      <c r="AI615" s="6"/>
      <c r="AJ615" s="6"/>
      <c r="AK615" s="6"/>
      <c r="AL615" s="6"/>
      <c r="AM615" s="6"/>
      <c r="AN615" s="6"/>
      <c r="AO615" s="6"/>
      <c r="AP615" s="6"/>
    </row>
    <row r="616" spans="1:42" ht="14.25" hidden="1" customHeight="1" x14ac:dyDescent="0.2">
      <c r="A616" s="6"/>
      <c r="B616" s="6"/>
      <c r="C616" s="6"/>
      <c r="D616" s="6"/>
      <c r="E616" s="6"/>
      <c r="F616" s="6"/>
      <c r="G616" s="54"/>
      <c r="H616" s="54"/>
      <c r="I616" s="54"/>
      <c r="J616" s="54"/>
      <c r="K616" s="54"/>
      <c r="L616" s="54"/>
      <c r="M616" s="54"/>
      <c r="N616" s="55"/>
      <c r="O616" s="55"/>
      <c r="P616" s="55"/>
      <c r="Q616" s="55"/>
      <c r="R616" s="55"/>
      <c r="S616" s="55"/>
      <c r="T616" s="55"/>
      <c r="U616" s="55"/>
      <c r="V616" s="55"/>
      <c r="W616" s="55"/>
      <c r="X616" s="6"/>
      <c r="Y616" s="6"/>
      <c r="Z616" s="6"/>
      <c r="AA616" s="6"/>
      <c r="AB616" s="6"/>
      <c r="AC616" s="6"/>
      <c r="AD616" s="6"/>
      <c r="AE616" s="6"/>
      <c r="AF616" s="6"/>
      <c r="AG616" s="6"/>
      <c r="AH616" s="6"/>
      <c r="AI616" s="6"/>
      <c r="AJ616" s="6"/>
      <c r="AK616" s="6"/>
      <c r="AL616" s="6"/>
      <c r="AM616" s="6"/>
      <c r="AN616" s="6"/>
      <c r="AO616" s="6"/>
      <c r="AP616" s="6"/>
    </row>
    <row r="617" spans="1:42" ht="14.25" hidden="1" customHeight="1" x14ac:dyDescent="0.2">
      <c r="A617" s="6"/>
      <c r="B617" s="6"/>
      <c r="C617" s="6"/>
      <c r="D617" s="6"/>
      <c r="E617" s="6"/>
      <c r="F617" s="6"/>
      <c r="G617" s="54"/>
      <c r="H617" s="54"/>
      <c r="I617" s="54"/>
      <c r="J617" s="54"/>
      <c r="K617" s="54"/>
      <c r="L617" s="54"/>
      <c r="M617" s="54"/>
      <c r="N617" s="55"/>
      <c r="O617" s="55"/>
      <c r="P617" s="55"/>
      <c r="Q617" s="55"/>
      <c r="R617" s="55"/>
      <c r="S617" s="55"/>
      <c r="T617" s="55"/>
      <c r="U617" s="55"/>
      <c r="V617" s="55"/>
      <c r="W617" s="55"/>
      <c r="X617" s="6"/>
      <c r="Y617" s="6"/>
      <c r="Z617" s="6"/>
      <c r="AA617" s="6"/>
      <c r="AB617" s="6"/>
      <c r="AC617" s="6"/>
      <c r="AD617" s="6"/>
      <c r="AE617" s="6"/>
      <c r="AF617" s="6"/>
      <c r="AG617" s="6"/>
      <c r="AH617" s="6"/>
      <c r="AI617" s="6"/>
      <c r="AJ617" s="6"/>
      <c r="AK617" s="6"/>
      <c r="AL617" s="6"/>
      <c r="AM617" s="6"/>
      <c r="AN617" s="6"/>
      <c r="AO617" s="6"/>
      <c r="AP617" s="6"/>
    </row>
    <row r="618" spans="1:42" ht="14.25" hidden="1" customHeight="1" x14ac:dyDescent="0.2">
      <c r="A618" s="6"/>
      <c r="B618" s="6"/>
      <c r="C618" s="6"/>
      <c r="D618" s="6"/>
      <c r="E618" s="6"/>
      <c r="F618" s="6"/>
      <c r="G618" s="54"/>
      <c r="H618" s="54"/>
      <c r="I618" s="54"/>
      <c r="J618" s="54"/>
      <c r="K618" s="54"/>
      <c r="L618" s="54"/>
      <c r="M618" s="54"/>
      <c r="N618" s="55"/>
      <c r="O618" s="55"/>
      <c r="P618" s="55"/>
      <c r="Q618" s="55"/>
      <c r="R618" s="55"/>
      <c r="S618" s="55"/>
      <c r="T618" s="55"/>
      <c r="U618" s="55"/>
      <c r="V618" s="55"/>
      <c r="W618" s="55"/>
      <c r="X618" s="6"/>
      <c r="Y618" s="6"/>
      <c r="Z618" s="6"/>
      <c r="AA618" s="6"/>
      <c r="AB618" s="6"/>
      <c r="AC618" s="6"/>
      <c r="AD618" s="6"/>
      <c r="AE618" s="6"/>
      <c r="AF618" s="6"/>
      <c r="AG618" s="6"/>
      <c r="AH618" s="6"/>
      <c r="AI618" s="6"/>
      <c r="AJ618" s="6"/>
      <c r="AK618" s="6"/>
      <c r="AL618" s="6"/>
      <c r="AM618" s="6"/>
      <c r="AN618" s="6"/>
      <c r="AO618" s="6"/>
      <c r="AP618" s="6"/>
    </row>
    <row r="619" spans="1:42" ht="14.25" hidden="1" customHeight="1" x14ac:dyDescent="0.2">
      <c r="A619" s="6"/>
      <c r="B619" s="6"/>
      <c r="C619" s="6"/>
      <c r="D619" s="6"/>
      <c r="E619" s="6"/>
      <c r="F619" s="6"/>
      <c r="G619" s="54"/>
      <c r="H619" s="54"/>
      <c r="I619" s="54"/>
      <c r="J619" s="54"/>
      <c r="K619" s="54"/>
      <c r="L619" s="54"/>
      <c r="M619" s="54"/>
      <c r="N619" s="55"/>
      <c r="O619" s="55"/>
      <c r="P619" s="55"/>
      <c r="Q619" s="55"/>
      <c r="R619" s="55"/>
      <c r="S619" s="55"/>
      <c r="T619" s="55"/>
      <c r="U619" s="55"/>
      <c r="V619" s="55"/>
      <c r="W619" s="55"/>
      <c r="X619" s="6"/>
      <c r="Y619" s="6"/>
      <c r="Z619" s="6"/>
      <c r="AA619" s="6"/>
      <c r="AB619" s="6"/>
      <c r="AC619" s="6"/>
      <c r="AD619" s="6"/>
      <c r="AE619" s="6"/>
      <c r="AF619" s="6"/>
      <c r="AG619" s="6"/>
      <c r="AH619" s="6"/>
      <c r="AI619" s="6"/>
      <c r="AJ619" s="6"/>
      <c r="AK619" s="6"/>
      <c r="AL619" s="6"/>
      <c r="AM619" s="6"/>
      <c r="AN619" s="6"/>
      <c r="AO619" s="6"/>
      <c r="AP619" s="6"/>
    </row>
    <row r="620" spans="1:42" ht="14.25" hidden="1" customHeight="1" x14ac:dyDescent="0.2">
      <c r="A620" s="6"/>
      <c r="B620" s="6"/>
      <c r="C620" s="6"/>
      <c r="D620" s="6"/>
      <c r="E620" s="6"/>
      <c r="F620" s="6"/>
      <c r="G620" s="54"/>
      <c r="H620" s="54"/>
      <c r="I620" s="54"/>
      <c r="J620" s="54"/>
      <c r="K620" s="54"/>
      <c r="L620" s="54"/>
      <c r="M620" s="54"/>
      <c r="N620" s="55"/>
      <c r="O620" s="55"/>
      <c r="P620" s="55"/>
      <c r="Q620" s="55"/>
      <c r="R620" s="55"/>
      <c r="S620" s="55"/>
      <c r="T620" s="55"/>
      <c r="U620" s="55"/>
      <c r="V620" s="55"/>
      <c r="W620" s="55"/>
      <c r="X620" s="6"/>
      <c r="Y620" s="6"/>
      <c r="Z620" s="6"/>
      <c r="AA620" s="6"/>
      <c r="AB620" s="6"/>
      <c r="AC620" s="6"/>
      <c r="AD620" s="6"/>
      <c r="AE620" s="6"/>
      <c r="AF620" s="6"/>
      <c r="AG620" s="6"/>
      <c r="AH620" s="6"/>
      <c r="AI620" s="6"/>
      <c r="AJ620" s="6"/>
      <c r="AK620" s="6"/>
      <c r="AL620" s="6"/>
      <c r="AM620" s="6"/>
      <c r="AN620" s="6"/>
      <c r="AO620" s="6"/>
      <c r="AP620" s="6"/>
    </row>
    <row r="621" spans="1:42" ht="14.25" hidden="1" customHeight="1" x14ac:dyDescent="0.2">
      <c r="A621" s="6"/>
      <c r="B621" s="6"/>
      <c r="C621" s="6"/>
      <c r="D621" s="6"/>
      <c r="E621" s="6"/>
      <c r="F621" s="6"/>
      <c r="G621" s="54"/>
      <c r="H621" s="54"/>
      <c r="I621" s="54"/>
      <c r="J621" s="54"/>
      <c r="K621" s="54"/>
      <c r="L621" s="54"/>
      <c r="M621" s="54"/>
      <c r="N621" s="55"/>
      <c r="O621" s="55"/>
      <c r="P621" s="55"/>
      <c r="Q621" s="55"/>
      <c r="R621" s="55"/>
      <c r="S621" s="55"/>
      <c r="T621" s="55"/>
      <c r="U621" s="55"/>
      <c r="V621" s="55"/>
      <c r="W621" s="55"/>
      <c r="X621" s="6"/>
      <c r="Y621" s="6"/>
      <c r="Z621" s="6"/>
      <c r="AA621" s="6"/>
      <c r="AB621" s="6"/>
      <c r="AC621" s="6"/>
      <c r="AD621" s="6"/>
      <c r="AE621" s="6"/>
      <c r="AF621" s="6"/>
      <c r="AG621" s="6"/>
      <c r="AH621" s="6"/>
      <c r="AI621" s="6"/>
      <c r="AJ621" s="6"/>
      <c r="AK621" s="6"/>
      <c r="AL621" s="6"/>
      <c r="AM621" s="6"/>
      <c r="AN621" s="6"/>
      <c r="AO621" s="6"/>
      <c r="AP621" s="6"/>
    </row>
    <row r="622" spans="1:42" ht="14.25" hidden="1" customHeight="1" x14ac:dyDescent="0.2">
      <c r="A622" s="6"/>
      <c r="B622" s="6"/>
      <c r="C622" s="6"/>
      <c r="D622" s="6"/>
      <c r="E622" s="6"/>
      <c r="F622" s="6"/>
      <c r="G622" s="54"/>
      <c r="H622" s="54"/>
      <c r="I622" s="54"/>
      <c r="J622" s="54"/>
      <c r="K622" s="54"/>
      <c r="L622" s="54"/>
      <c r="M622" s="54"/>
      <c r="N622" s="55"/>
      <c r="O622" s="55"/>
      <c r="P622" s="55"/>
      <c r="Q622" s="55"/>
      <c r="R622" s="55"/>
      <c r="S622" s="55"/>
      <c r="T622" s="55"/>
      <c r="U622" s="55"/>
      <c r="V622" s="55"/>
      <c r="W622" s="55"/>
      <c r="X622" s="6"/>
      <c r="Y622" s="6"/>
      <c r="Z622" s="6"/>
      <c r="AA622" s="6"/>
      <c r="AB622" s="6"/>
      <c r="AC622" s="6"/>
      <c r="AD622" s="6"/>
      <c r="AE622" s="6"/>
      <c r="AF622" s="6"/>
      <c r="AG622" s="6"/>
      <c r="AH622" s="6"/>
      <c r="AI622" s="6"/>
      <c r="AJ622" s="6"/>
      <c r="AK622" s="6"/>
      <c r="AL622" s="6"/>
      <c r="AM622" s="6"/>
      <c r="AN622" s="6"/>
      <c r="AO622" s="6"/>
      <c r="AP622" s="6"/>
    </row>
    <row r="623" spans="1:42" ht="14.25" hidden="1" customHeight="1" x14ac:dyDescent="0.2">
      <c r="A623" s="6"/>
      <c r="B623" s="6"/>
      <c r="C623" s="6"/>
      <c r="D623" s="6"/>
      <c r="E623" s="6"/>
      <c r="F623" s="6"/>
      <c r="G623" s="54"/>
      <c r="H623" s="54"/>
      <c r="I623" s="54"/>
      <c r="J623" s="54"/>
      <c r="K623" s="54"/>
      <c r="L623" s="54"/>
      <c r="M623" s="54"/>
      <c r="N623" s="55"/>
      <c r="O623" s="55"/>
      <c r="P623" s="55"/>
      <c r="Q623" s="55"/>
      <c r="R623" s="55"/>
      <c r="S623" s="55"/>
      <c r="T623" s="55"/>
      <c r="U623" s="55"/>
      <c r="V623" s="55"/>
      <c r="W623" s="55"/>
      <c r="X623" s="6"/>
      <c r="Y623" s="6"/>
      <c r="Z623" s="6"/>
      <c r="AA623" s="6"/>
      <c r="AB623" s="6"/>
      <c r="AC623" s="6"/>
      <c r="AD623" s="6"/>
      <c r="AE623" s="6"/>
      <c r="AF623" s="6"/>
      <c r="AG623" s="6"/>
      <c r="AH623" s="6"/>
      <c r="AI623" s="6"/>
      <c r="AJ623" s="6"/>
      <c r="AK623" s="6"/>
      <c r="AL623" s="6"/>
      <c r="AM623" s="6"/>
      <c r="AN623" s="6"/>
      <c r="AO623" s="6"/>
      <c r="AP623" s="6"/>
    </row>
    <row r="624" spans="1:42" ht="14.25" hidden="1" customHeight="1" x14ac:dyDescent="0.2">
      <c r="A624" s="6"/>
      <c r="B624" s="6"/>
      <c r="C624" s="6"/>
      <c r="D624" s="6"/>
      <c r="E624" s="6"/>
      <c r="F624" s="6"/>
      <c r="G624" s="54"/>
      <c r="H624" s="54"/>
      <c r="I624" s="54"/>
      <c r="J624" s="54"/>
      <c r="K624" s="54"/>
      <c r="L624" s="54"/>
      <c r="M624" s="54"/>
      <c r="N624" s="55"/>
      <c r="O624" s="55"/>
      <c r="P624" s="55"/>
      <c r="Q624" s="55"/>
      <c r="R624" s="55"/>
      <c r="S624" s="55"/>
      <c r="T624" s="55"/>
      <c r="U624" s="55"/>
      <c r="V624" s="55"/>
      <c r="W624" s="55"/>
      <c r="X624" s="6"/>
      <c r="Y624" s="6"/>
      <c r="Z624" s="6"/>
      <c r="AA624" s="6"/>
      <c r="AB624" s="6"/>
      <c r="AC624" s="6"/>
      <c r="AD624" s="6"/>
      <c r="AE624" s="6"/>
      <c r="AF624" s="6"/>
      <c r="AG624" s="6"/>
      <c r="AH624" s="6"/>
      <c r="AI624" s="6"/>
      <c r="AJ624" s="6"/>
      <c r="AK624" s="6"/>
      <c r="AL624" s="6"/>
      <c r="AM624" s="6"/>
      <c r="AN624" s="6"/>
      <c r="AO624" s="6"/>
      <c r="AP624" s="6"/>
    </row>
    <row r="625" spans="1:42" ht="14.25" hidden="1" customHeight="1" x14ac:dyDescent="0.2">
      <c r="A625" s="6"/>
      <c r="B625" s="6"/>
      <c r="C625" s="6"/>
      <c r="D625" s="6"/>
      <c r="E625" s="6"/>
      <c r="F625" s="6"/>
      <c r="G625" s="54"/>
      <c r="H625" s="54"/>
      <c r="I625" s="54"/>
      <c r="J625" s="54"/>
      <c r="K625" s="54"/>
      <c r="L625" s="54"/>
      <c r="M625" s="54"/>
      <c r="N625" s="55"/>
      <c r="O625" s="55"/>
      <c r="P625" s="55"/>
      <c r="Q625" s="55"/>
      <c r="R625" s="55"/>
      <c r="S625" s="55"/>
      <c r="T625" s="55"/>
      <c r="U625" s="55"/>
      <c r="V625" s="55"/>
      <c r="W625" s="55"/>
      <c r="X625" s="6"/>
      <c r="Y625" s="6"/>
      <c r="Z625" s="6"/>
      <c r="AA625" s="6"/>
      <c r="AB625" s="6"/>
      <c r="AC625" s="6"/>
      <c r="AD625" s="6"/>
      <c r="AE625" s="6"/>
      <c r="AF625" s="6"/>
      <c r="AG625" s="6"/>
      <c r="AH625" s="6"/>
      <c r="AI625" s="6"/>
      <c r="AJ625" s="6"/>
      <c r="AK625" s="6"/>
      <c r="AL625" s="6"/>
      <c r="AM625" s="6"/>
      <c r="AN625" s="6"/>
      <c r="AO625" s="6"/>
      <c r="AP625" s="6"/>
    </row>
    <row r="626" spans="1:42" ht="14.25" hidden="1" customHeight="1" x14ac:dyDescent="0.2">
      <c r="A626" s="6"/>
      <c r="B626" s="6"/>
      <c r="C626" s="6"/>
      <c r="D626" s="6"/>
      <c r="E626" s="6"/>
      <c r="F626" s="6"/>
      <c r="G626" s="54"/>
      <c r="H626" s="54"/>
      <c r="I626" s="54"/>
      <c r="J626" s="54"/>
      <c r="K626" s="54"/>
      <c r="L626" s="54"/>
      <c r="M626" s="54"/>
      <c r="N626" s="55"/>
      <c r="O626" s="55"/>
      <c r="P626" s="55"/>
      <c r="Q626" s="55"/>
      <c r="R626" s="55"/>
      <c r="S626" s="55"/>
      <c r="T626" s="55"/>
      <c r="U626" s="55"/>
      <c r="V626" s="55"/>
      <c r="W626" s="55"/>
      <c r="X626" s="6"/>
      <c r="Y626" s="6"/>
      <c r="Z626" s="6"/>
      <c r="AA626" s="6"/>
      <c r="AB626" s="6"/>
      <c r="AC626" s="6"/>
      <c r="AD626" s="6"/>
      <c r="AE626" s="6"/>
      <c r="AF626" s="6"/>
      <c r="AG626" s="6"/>
      <c r="AH626" s="6"/>
      <c r="AI626" s="6"/>
      <c r="AJ626" s="6"/>
      <c r="AK626" s="6"/>
      <c r="AL626" s="6"/>
      <c r="AM626" s="6"/>
      <c r="AN626" s="6"/>
      <c r="AO626" s="6"/>
      <c r="AP626" s="6"/>
    </row>
    <row r="627" spans="1:42" ht="14.25" hidden="1" customHeight="1" x14ac:dyDescent="0.2">
      <c r="A627" s="6"/>
      <c r="B627" s="6"/>
      <c r="C627" s="6"/>
      <c r="D627" s="6"/>
      <c r="E627" s="6"/>
      <c r="F627" s="6"/>
      <c r="G627" s="54"/>
      <c r="H627" s="54"/>
      <c r="I627" s="54"/>
      <c r="J627" s="54"/>
      <c r="K627" s="54"/>
      <c r="L627" s="54"/>
      <c r="M627" s="54"/>
      <c r="N627" s="55"/>
      <c r="O627" s="55"/>
      <c r="P627" s="55"/>
      <c r="Q627" s="55"/>
      <c r="R627" s="55"/>
      <c r="S627" s="55"/>
      <c r="T627" s="55"/>
      <c r="U627" s="55"/>
      <c r="V627" s="55"/>
      <c r="W627" s="55"/>
      <c r="X627" s="6"/>
      <c r="Y627" s="6"/>
      <c r="Z627" s="6"/>
      <c r="AA627" s="6"/>
      <c r="AB627" s="6"/>
      <c r="AC627" s="6"/>
      <c r="AD627" s="6"/>
      <c r="AE627" s="6"/>
      <c r="AF627" s="6"/>
      <c r="AG627" s="6"/>
      <c r="AH627" s="6"/>
      <c r="AI627" s="6"/>
      <c r="AJ627" s="6"/>
      <c r="AK627" s="6"/>
      <c r="AL627" s="6"/>
      <c r="AM627" s="6"/>
      <c r="AN627" s="6"/>
      <c r="AO627" s="6"/>
      <c r="AP627" s="6"/>
    </row>
    <row r="628" spans="1:42" ht="14.25" hidden="1" customHeight="1" x14ac:dyDescent="0.2">
      <c r="A628" s="6"/>
      <c r="B628" s="6"/>
      <c r="C628" s="6"/>
      <c r="D628" s="6"/>
      <c r="E628" s="6"/>
      <c r="F628" s="6"/>
      <c r="G628" s="54"/>
      <c r="H628" s="54"/>
      <c r="I628" s="54"/>
      <c r="J628" s="54"/>
      <c r="K628" s="54"/>
      <c r="L628" s="54"/>
      <c r="M628" s="54"/>
      <c r="N628" s="55"/>
      <c r="O628" s="55"/>
      <c r="P628" s="55"/>
      <c r="Q628" s="55"/>
      <c r="R628" s="55"/>
      <c r="S628" s="55"/>
      <c r="T628" s="55"/>
      <c r="U628" s="55"/>
      <c r="V628" s="55"/>
      <c r="W628" s="55"/>
      <c r="X628" s="6"/>
      <c r="Y628" s="6"/>
      <c r="Z628" s="6"/>
      <c r="AA628" s="6"/>
      <c r="AB628" s="6"/>
      <c r="AC628" s="6"/>
      <c r="AD628" s="6"/>
      <c r="AE628" s="6"/>
      <c r="AF628" s="6"/>
      <c r="AG628" s="6"/>
      <c r="AH628" s="6"/>
      <c r="AI628" s="6"/>
      <c r="AJ628" s="6"/>
      <c r="AK628" s="6"/>
      <c r="AL628" s="6"/>
      <c r="AM628" s="6"/>
      <c r="AN628" s="6"/>
      <c r="AO628" s="6"/>
      <c r="AP628" s="6"/>
    </row>
    <row r="629" spans="1:42" ht="14.25" hidden="1" customHeight="1" x14ac:dyDescent="0.2">
      <c r="A629" s="6"/>
      <c r="B629" s="6"/>
      <c r="C629" s="6"/>
      <c r="D629" s="6"/>
      <c r="E629" s="6"/>
      <c r="F629" s="6"/>
      <c r="G629" s="54"/>
      <c r="H629" s="54"/>
      <c r="I629" s="54"/>
      <c r="J629" s="54"/>
      <c r="K629" s="54"/>
      <c r="L629" s="54"/>
      <c r="M629" s="54"/>
      <c r="N629" s="55"/>
      <c r="O629" s="55"/>
      <c r="P629" s="55"/>
      <c r="Q629" s="55"/>
      <c r="R629" s="55"/>
      <c r="S629" s="55"/>
      <c r="T629" s="55"/>
      <c r="U629" s="55"/>
      <c r="V629" s="55"/>
      <c r="W629" s="55"/>
      <c r="X629" s="6"/>
      <c r="Y629" s="6"/>
      <c r="Z629" s="6"/>
      <c r="AA629" s="6"/>
      <c r="AB629" s="6"/>
      <c r="AC629" s="6"/>
      <c r="AD629" s="6"/>
      <c r="AE629" s="6"/>
      <c r="AF629" s="6"/>
      <c r="AG629" s="6"/>
      <c r="AH629" s="6"/>
      <c r="AI629" s="6"/>
      <c r="AJ629" s="6"/>
      <c r="AK629" s="6"/>
      <c r="AL629" s="6"/>
      <c r="AM629" s="6"/>
      <c r="AN629" s="6"/>
      <c r="AO629" s="6"/>
      <c r="AP629" s="6"/>
    </row>
    <row r="630" spans="1:42" ht="14.25" hidden="1" customHeight="1" x14ac:dyDescent="0.2">
      <c r="A630" s="6"/>
      <c r="B630" s="6"/>
      <c r="C630" s="6"/>
      <c r="D630" s="6"/>
      <c r="E630" s="6"/>
      <c r="F630" s="6"/>
      <c r="G630" s="54"/>
      <c r="H630" s="54"/>
      <c r="I630" s="54"/>
      <c r="J630" s="54"/>
      <c r="K630" s="54"/>
      <c r="L630" s="54"/>
      <c r="M630" s="54"/>
      <c r="N630" s="55"/>
      <c r="O630" s="55"/>
      <c r="P630" s="55"/>
      <c r="Q630" s="55"/>
      <c r="R630" s="55"/>
      <c r="S630" s="55"/>
      <c r="T630" s="55"/>
      <c r="U630" s="55"/>
      <c r="V630" s="55"/>
      <c r="W630" s="55"/>
      <c r="X630" s="6"/>
      <c r="Y630" s="6"/>
      <c r="Z630" s="6"/>
      <c r="AA630" s="6"/>
      <c r="AB630" s="6"/>
      <c r="AC630" s="6"/>
      <c r="AD630" s="6"/>
      <c r="AE630" s="6"/>
      <c r="AF630" s="6"/>
      <c r="AG630" s="6"/>
      <c r="AH630" s="6"/>
      <c r="AI630" s="6"/>
      <c r="AJ630" s="6"/>
      <c r="AK630" s="6"/>
      <c r="AL630" s="6"/>
      <c r="AM630" s="6"/>
      <c r="AN630" s="6"/>
      <c r="AO630" s="6"/>
      <c r="AP630" s="6"/>
    </row>
    <row r="631" spans="1:42" ht="14.25" hidden="1" customHeight="1" x14ac:dyDescent="0.2">
      <c r="A631" s="6"/>
      <c r="B631" s="6"/>
      <c r="C631" s="6"/>
      <c r="D631" s="6"/>
      <c r="E631" s="6"/>
      <c r="F631" s="6"/>
      <c r="G631" s="54"/>
      <c r="H631" s="54"/>
      <c r="I631" s="54"/>
      <c r="J631" s="54"/>
      <c r="K631" s="54"/>
      <c r="L631" s="54"/>
      <c r="M631" s="54"/>
      <c r="N631" s="55"/>
      <c r="O631" s="55"/>
      <c r="P631" s="55"/>
      <c r="Q631" s="55"/>
      <c r="R631" s="55"/>
      <c r="S631" s="55"/>
      <c r="T631" s="55"/>
      <c r="U631" s="55"/>
      <c r="V631" s="55"/>
      <c r="W631" s="55"/>
      <c r="X631" s="6"/>
      <c r="Y631" s="6"/>
      <c r="Z631" s="6"/>
      <c r="AA631" s="6"/>
      <c r="AB631" s="6"/>
      <c r="AC631" s="6"/>
      <c r="AD631" s="6"/>
      <c r="AE631" s="6"/>
      <c r="AF631" s="6"/>
      <c r="AG631" s="6"/>
      <c r="AH631" s="6"/>
      <c r="AI631" s="6"/>
      <c r="AJ631" s="6"/>
      <c r="AK631" s="6"/>
      <c r="AL631" s="6"/>
      <c r="AM631" s="6"/>
      <c r="AN631" s="6"/>
      <c r="AO631" s="6"/>
      <c r="AP631" s="6"/>
    </row>
    <row r="632" spans="1:42" ht="14.25" hidden="1" customHeight="1" x14ac:dyDescent="0.2">
      <c r="A632" s="6"/>
      <c r="B632" s="6"/>
      <c r="C632" s="6"/>
      <c r="D632" s="6"/>
      <c r="E632" s="6"/>
      <c r="F632" s="6"/>
      <c r="G632" s="54"/>
      <c r="H632" s="54"/>
      <c r="I632" s="54"/>
      <c r="J632" s="54"/>
      <c r="K632" s="54"/>
      <c r="L632" s="54"/>
      <c r="M632" s="54"/>
      <c r="N632" s="55"/>
      <c r="O632" s="55"/>
      <c r="P632" s="55"/>
      <c r="Q632" s="55"/>
      <c r="R632" s="55"/>
      <c r="S632" s="55"/>
      <c r="T632" s="55"/>
      <c r="U632" s="55"/>
      <c r="V632" s="55"/>
      <c r="W632" s="55"/>
      <c r="X632" s="6"/>
      <c r="Y632" s="6"/>
      <c r="Z632" s="6"/>
      <c r="AA632" s="6"/>
      <c r="AB632" s="6"/>
      <c r="AC632" s="6"/>
      <c r="AD632" s="6"/>
      <c r="AE632" s="6"/>
      <c r="AF632" s="6"/>
      <c r="AG632" s="6"/>
      <c r="AH632" s="6"/>
      <c r="AI632" s="6"/>
      <c r="AJ632" s="6"/>
      <c r="AK632" s="6"/>
      <c r="AL632" s="6"/>
      <c r="AM632" s="6"/>
      <c r="AN632" s="6"/>
      <c r="AO632" s="6"/>
      <c r="AP632" s="6"/>
    </row>
    <row r="633" spans="1:42" ht="14.25" hidden="1" customHeight="1" x14ac:dyDescent="0.2">
      <c r="A633" s="6"/>
      <c r="B633" s="6"/>
      <c r="C633" s="6"/>
      <c r="D633" s="6"/>
      <c r="E633" s="6"/>
      <c r="F633" s="6"/>
      <c r="G633" s="54"/>
      <c r="H633" s="54"/>
      <c r="I633" s="54"/>
      <c r="J633" s="54"/>
      <c r="K633" s="54"/>
      <c r="L633" s="54"/>
      <c r="M633" s="54"/>
      <c r="N633" s="55"/>
      <c r="O633" s="55"/>
      <c r="P633" s="55"/>
      <c r="Q633" s="55"/>
      <c r="R633" s="55"/>
      <c r="S633" s="55"/>
      <c r="T633" s="55"/>
      <c r="U633" s="55"/>
      <c r="V633" s="55"/>
      <c r="W633" s="55"/>
      <c r="X633" s="6"/>
      <c r="Y633" s="6"/>
      <c r="Z633" s="6"/>
      <c r="AA633" s="6"/>
      <c r="AB633" s="6"/>
      <c r="AC633" s="6"/>
      <c r="AD633" s="6"/>
      <c r="AE633" s="6"/>
      <c r="AF633" s="6"/>
      <c r="AG633" s="6"/>
      <c r="AH633" s="6"/>
      <c r="AI633" s="6"/>
      <c r="AJ633" s="6"/>
      <c r="AK633" s="6"/>
      <c r="AL633" s="6"/>
      <c r="AM633" s="6"/>
      <c r="AN633" s="6"/>
      <c r="AO633" s="6"/>
      <c r="AP633" s="6"/>
    </row>
    <row r="634" spans="1:42" ht="14.25" hidden="1" customHeight="1" x14ac:dyDescent="0.2">
      <c r="A634" s="6"/>
      <c r="B634" s="6"/>
      <c r="C634" s="6"/>
      <c r="D634" s="6"/>
      <c r="E634" s="6"/>
      <c r="F634" s="6"/>
      <c r="G634" s="54"/>
      <c r="H634" s="54"/>
      <c r="I634" s="54"/>
      <c r="J634" s="54"/>
      <c r="K634" s="54"/>
      <c r="L634" s="54"/>
      <c r="M634" s="54"/>
      <c r="N634" s="55"/>
      <c r="O634" s="55"/>
      <c r="P634" s="55"/>
      <c r="Q634" s="55"/>
      <c r="R634" s="55"/>
      <c r="S634" s="55"/>
      <c r="T634" s="55"/>
      <c r="U634" s="55"/>
      <c r="V634" s="55"/>
      <c r="W634" s="55"/>
      <c r="X634" s="6"/>
      <c r="Y634" s="6"/>
      <c r="Z634" s="6"/>
      <c r="AA634" s="6"/>
      <c r="AB634" s="6"/>
      <c r="AC634" s="6"/>
      <c r="AD634" s="6"/>
      <c r="AE634" s="6"/>
      <c r="AF634" s="6"/>
      <c r="AG634" s="6"/>
      <c r="AH634" s="6"/>
      <c r="AI634" s="6"/>
      <c r="AJ634" s="6"/>
      <c r="AK634" s="6"/>
      <c r="AL634" s="6"/>
      <c r="AM634" s="6"/>
      <c r="AN634" s="6"/>
      <c r="AO634" s="6"/>
      <c r="AP634" s="6"/>
    </row>
    <row r="635" spans="1:42" ht="14.25" hidden="1" customHeight="1" x14ac:dyDescent="0.2">
      <c r="A635" s="6"/>
      <c r="B635" s="6"/>
      <c r="C635" s="6"/>
      <c r="D635" s="6"/>
      <c r="E635" s="6"/>
      <c r="F635" s="6"/>
      <c r="G635" s="54"/>
      <c r="H635" s="54"/>
      <c r="I635" s="54"/>
      <c r="J635" s="54"/>
      <c r="K635" s="54"/>
      <c r="L635" s="54"/>
      <c r="M635" s="54"/>
      <c r="N635" s="55"/>
      <c r="O635" s="55"/>
      <c r="P635" s="55"/>
      <c r="Q635" s="55"/>
      <c r="R635" s="55"/>
      <c r="S635" s="55"/>
      <c r="T635" s="55"/>
      <c r="U635" s="55"/>
      <c r="V635" s="55"/>
      <c r="W635" s="55"/>
      <c r="X635" s="6"/>
      <c r="Y635" s="6"/>
      <c r="Z635" s="6"/>
      <c r="AA635" s="6"/>
      <c r="AB635" s="6"/>
      <c r="AC635" s="6"/>
      <c r="AD635" s="6"/>
      <c r="AE635" s="6"/>
      <c r="AF635" s="6"/>
      <c r="AG635" s="6"/>
      <c r="AH635" s="6"/>
      <c r="AI635" s="6"/>
      <c r="AJ635" s="6"/>
      <c r="AK635" s="6"/>
      <c r="AL635" s="6"/>
      <c r="AM635" s="6"/>
      <c r="AN635" s="6"/>
      <c r="AO635" s="6"/>
      <c r="AP635" s="6"/>
    </row>
    <row r="636" spans="1:42" ht="14.25" hidden="1" customHeight="1" x14ac:dyDescent="0.2">
      <c r="A636" s="6"/>
      <c r="B636" s="6"/>
      <c r="C636" s="6"/>
      <c r="D636" s="6"/>
      <c r="E636" s="6"/>
      <c r="F636" s="6"/>
      <c r="G636" s="54"/>
      <c r="H636" s="54"/>
      <c r="I636" s="54"/>
      <c r="J636" s="54"/>
      <c r="K636" s="54"/>
      <c r="L636" s="54"/>
      <c r="M636" s="54"/>
      <c r="N636" s="55"/>
      <c r="O636" s="55"/>
      <c r="P636" s="55"/>
      <c r="Q636" s="55"/>
      <c r="R636" s="55"/>
      <c r="S636" s="55"/>
      <c r="T636" s="55"/>
      <c r="U636" s="55"/>
      <c r="V636" s="55"/>
      <c r="W636" s="55"/>
      <c r="X636" s="6"/>
      <c r="Y636" s="6"/>
      <c r="Z636" s="6"/>
      <c r="AA636" s="6"/>
      <c r="AB636" s="6"/>
      <c r="AC636" s="6"/>
      <c r="AD636" s="6"/>
      <c r="AE636" s="6"/>
      <c r="AF636" s="6"/>
      <c r="AG636" s="6"/>
      <c r="AH636" s="6"/>
      <c r="AI636" s="6"/>
      <c r="AJ636" s="6"/>
      <c r="AK636" s="6"/>
      <c r="AL636" s="6"/>
      <c r="AM636" s="6"/>
      <c r="AN636" s="6"/>
      <c r="AO636" s="6"/>
      <c r="AP636" s="6"/>
    </row>
    <row r="637" spans="1:42" ht="14.25" hidden="1" customHeight="1" x14ac:dyDescent="0.2">
      <c r="A637" s="6"/>
      <c r="B637" s="6"/>
      <c r="C637" s="6"/>
      <c r="D637" s="6"/>
      <c r="E637" s="6"/>
      <c r="F637" s="6"/>
      <c r="G637" s="54"/>
      <c r="H637" s="54"/>
      <c r="I637" s="54"/>
      <c r="J637" s="54"/>
      <c r="K637" s="54"/>
      <c r="L637" s="54"/>
      <c r="M637" s="54"/>
      <c r="N637" s="55"/>
      <c r="O637" s="55"/>
      <c r="P637" s="55"/>
      <c r="Q637" s="55"/>
      <c r="R637" s="55"/>
      <c r="S637" s="55"/>
      <c r="T637" s="55"/>
      <c r="U637" s="55"/>
      <c r="V637" s="55"/>
      <c r="W637" s="55"/>
      <c r="X637" s="6"/>
      <c r="Y637" s="6"/>
      <c r="Z637" s="6"/>
      <c r="AA637" s="6"/>
      <c r="AB637" s="6"/>
      <c r="AC637" s="6"/>
      <c r="AD637" s="6"/>
      <c r="AE637" s="6"/>
      <c r="AF637" s="6"/>
      <c r="AG637" s="6"/>
      <c r="AH637" s="6"/>
      <c r="AI637" s="6"/>
      <c r="AJ637" s="6"/>
      <c r="AK637" s="6"/>
      <c r="AL637" s="6"/>
      <c r="AM637" s="6"/>
      <c r="AN637" s="6"/>
      <c r="AO637" s="6"/>
      <c r="AP637" s="6"/>
    </row>
    <row r="638" spans="1:42" ht="14.25" hidden="1" customHeight="1" x14ac:dyDescent="0.2">
      <c r="A638" s="6"/>
      <c r="B638" s="6"/>
      <c r="C638" s="6"/>
      <c r="D638" s="6"/>
      <c r="E638" s="6"/>
      <c r="F638" s="6"/>
      <c r="G638" s="54"/>
      <c r="H638" s="54"/>
      <c r="I638" s="54"/>
      <c r="J638" s="54"/>
      <c r="K638" s="54"/>
      <c r="L638" s="54"/>
      <c r="M638" s="54"/>
      <c r="N638" s="55"/>
      <c r="O638" s="55"/>
      <c r="P638" s="55"/>
      <c r="Q638" s="55"/>
      <c r="R638" s="55"/>
      <c r="S638" s="55"/>
      <c r="T638" s="55"/>
      <c r="U638" s="55"/>
      <c r="V638" s="55"/>
      <c r="W638" s="55"/>
      <c r="X638" s="6"/>
      <c r="Y638" s="6"/>
      <c r="Z638" s="6"/>
      <c r="AA638" s="6"/>
      <c r="AB638" s="6"/>
      <c r="AC638" s="6"/>
      <c r="AD638" s="6"/>
      <c r="AE638" s="6"/>
      <c r="AF638" s="6"/>
      <c r="AG638" s="6"/>
      <c r="AH638" s="6"/>
      <c r="AI638" s="6"/>
      <c r="AJ638" s="6"/>
      <c r="AK638" s="6"/>
      <c r="AL638" s="6"/>
      <c r="AM638" s="6"/>
      <c r="AN638" s="6"/>
      <c r="AO638" s="6"/>
      <c r="AP638" s="6"/>
    </row>
    <row r="639" spans="1:42" ht="14.25" hidden="1" customHeight="1" x14ac:dyDescent="0.2">
      <c r="A639" s="6"/>
      <c r="B639" s="6"/>
      <c r="C639" s="6"/>
      <c r="D639" s="6"/>
      <c r="E639" s="6"/>
      <c r="F639" s="6"/>
      <c r="G639" s="54"/>
      <c r="H639" s="54"/>
      <c r="I639" s="54"/>
      <c r="J639" s="54"/>
      <c r="K639" s="54"/>
      <c r="L639" s="54"/>
      <c r="M639" s="54"/>
      <c r="N639" s="55"/>
      <c r="O639" s="55"/>
      <c r="P639" s="55"/>
      <c r="Q639" s="55"/>
      <c r="R639" s="55"/>
      <c r="S639" s="55"/>
      <c r="T639" s="55"/>
      <c r="U639" s="55"/>
      <c r="V639" s="55"/>
      <c r="W639" s="55"/>
      <c r="X639" s="6"/>
      <c r="Y639" s="6"/>
      <c r="Z639" s="6"/>
      <c r="AA639" s="6"/>
      <c r="AB639" s="6"/>
      <c r="AC639" s="6"/>
      <c r="AD639" s="6"/>
      <c r="AE639" s="6"/>
      <c r="AF639" s="6"/>
      <c r="AG639" s="6"/>
      <c r="AH639" s="6"/>
      <c r="AI639" s="6"/>
      <c r="AJ639" s="6"/>
      <c r="AK639" s="6"/>
      <c r="AL639" s="6"/>
      <c r="AM639" s="6"/>
      <c r="AN639" s="6"/>
      <c r="AO639" s="6"/>
      <c r="AP639" s="6"/>
    </row>
    <row r="640" spans="1:42" ht="14.25" hidden="1" customHeight="1" x14ac:dyDescent="0.2">
      <c r="A640" s="6"/>
      <c r="B640" s="6"/>
      <c r="C640" s="6"/>
      <c r="D640" s="6"/>
      <c r="E640" s="6"/>
      <c r="F640" s="6"/>
      <c r="G640" s="54"/>
      <c r="H640" s="54"/>
      <c r="I640" s="54"/>
      <c r="J640" s="54"/>
      <c r="K640" s="54"/>
      <c r="L640" s="54"/>
      <c r="M640" s="54"/>
      <c r="N640" s="55"/>
      <c r="O640" s="55"/>
      <c r="P640" s="55"/>
      <c r="Q640" s="55"/>
      <c r="R640" s="55"/>
      <c r="S640" s="55"/>
      <c r="T640" s="55"/>
      <c r="U640" s="55"/>
      <c r="V640" s="55"/>
      <c r="W640" s="55"/>
      <c r="X640" s="6"/>
      <c r="Y640" s="6"/>
      <c r="Z640" s="6"/>
      <c r="AA640" s="6"/>
      <c r="AB640" s="6"/>
      <c r="AC640" s="6"/>
      <c r="AD640" s="6"/>
      <c r="AE640" s="6"/>
      <c r="AF640" s="6"/>
      <c r="AG640" s="6"/>
      <c r="AH640" s="6"/>
      <c r="AI640" s="6"/>
      <c r="AJ640" s="6"/>
      <c r="AK640" s="6"/>
      <c r="AL640" s="6"/>
      <c r="AM640" s="6"/>
      <c r="AN640" s="6"/>
      <c r="AO640" s="6"/>
      <c r="AP640" s="6"/>
    </row>
    <row r="641" spans="1:42" ht="14.25" hidden="1" customHeight="1" x14ac:dyDescent="0.2">
      <c r="A641" s="6"/>
      <c r="B641" s="6"/>
      <c r="C641" s="6"/>
      <c r="D641" s="6"/>
      <c r="E641" s="6"/>
      <c r="F641" s="6"/>
      <c r="G641" s="54"/>
      <c r="H641" s="54"/>
      <c r="I641" s="54"/>
      <c r="J641" s="54"/>
      <c r="K641" s="54"/>
      <c r="L641" s="54"/>
      <c r="M641" s="54"/>
      <c r="N641" s="55"/>
      <c r="O641" s="55"/>
      <c r="P641" s="55"/>
      <c r="Q641" s="55"/>
      <c r="R641" s="55"/>
      <c r="S641" s="55"/>
      <c r="T641" s="55"/>
      <c r="U641" s="55"/>
      <c r="V641" s="55"/>
      <c r="W641" s="55"/>
      <c r="X641" s="6"/>
      <c r="Y641" s="6"/>
      <c r="Z641" s="6"/>
      <c r="AA641" s="6"/>
      <c r="AB641" s="6"/>
      <c r="AC641" s="6"/>
      <c r="AD641" s="6"/>
      <c r="AE641" s="6"/>
      <c r="AF641" s="6"/>
      <c r="AG641" s="6"/>
      <c r="AH641" s="6"/>
      <c r="AI641" s="6"/>
      <c r="AJ641" s="6"/>
      <c r="AK641" s="6"/>
      <c r="AL641" s="6"/>
      <c r="AM641" s="6"/>
      <c r="AN641" s="6"/>
      <c r="AO641" s="6"/>
      <c r="AP641" s="6"/>
    </row>
    <row r="642" spans="1:42" ht="14.25" hidden="1" customHeight="1" x14ac:dyDescent="0.2">
      <c r="A642" s="6"/>
      <c r="B642" s="6"/>
      <c r="C642" s="6"/>
      <c r="D642" s="6"/>
      <c r="E642" s="6"/>
      <c r="F642" s="6"/>
      <c r="G642" s="54"/>
      <c r="H642" s="54"/>
      <c r="I642" s="54"/>
      <c r="J642" s="54"/>
      <c r="K642" s="54"/>
      <c r="L642" s="54"/>
      <c r="M642" s="54"/>
      <c r="N642" s="55"/>
      <c r="O642" s="55"/>
      <c r="P642" s="55"/>
      <c r="Q642" s="55"/>
      <c r="R642" s="55"/>
      <c r="S642" s="55"/>
      <c r="T642" s="55"/>
      <c r="U642" s="55"/>
      <c r="V642" s="55"/>
      <c r="W642" s="55"/>
      <c r="X642" s="6"/>
      <c r="Y642" s="6"/>
      <c r="Z642" s="6"/>
      <c r="AA642" s="6"/>
      <c r="AB642" s="6"/>
      <c r="AC642" s="6"/>
      <c r="AD642" s="6"/>
      <c r="AE642" s="6"/>
      <c r="AF642" s="6"/>
      <c r="AG642" s="6"/>
      <c r="AH642" s="6"/>
      <c r="AI642" s="6"/>
      <c r="AJ642" s="6"/>
      <c r="AK642" s="6"/>
      <c r="AL642" s="6"/>
      <c r="AM642" s="6"/>
      <c r="AN642" s="6"/>
      <c r="AO642" s="6"/>
      <c r="AP642" s="6"/>
    </row>
    <row r="643" spans="1:42" ht="14.25" hidden="1" customHeight="1" x14ac:dyDescent="0.2">
      <c r="A643" s="6"/>
      <c r="B643" s="6"/>
      <c r="C643" s="6"/>
      <c r="D643" s="6"/>
      <c r="E643" s="6"/>
      <c r="F643" s="6"/>
      <c r="G643" s="54"/>
      <c r="H643" s="54"/>
      <c r="I643" s="54"/>
      <c r="J643" s="54"/>
      <c r="K643" s="54"/>
      <c r="L643" s="54"/>
      <c r="M643" s="54"/>
      <c r="N643" s="55"/>
      <c r="O643" s="55"/>
      <c r="P643" s="55"/>
      <c r="Q643" s="55"/>
      <c r="R643" s="55"/>
      <c r="S643" s="55"/>
      <c r="T643" s="55"/>
      <c r="U643" s="55"/>
      <c r="V643" s="55"/>
      <c r="W643" s="55"/>
      <c r="X643" s="6"/>
      <c r="Y643" s="6"/>
      <c r="Z643" s="6"/>
      <c r="AA643" s="6"/>
      <c r="AB643" s="6"/>
      <c r="AC643" s="6"/>
      <c r="AD643" s="6"/>
      <c r="AE643" s="6"/>
      <c r="AF643" s="6"/>
      <c r="AG643" s="6"/>
      <c r="AH643" s="6"/>
      <c r="AI643" s="6"/>
      <c r="AJ643" s="6"/>
      <c r="AK643" s="6"/>
      <c r="AL643" s="6"/>
      <c r="AM643" s="6"/>
      <c r="AN643" s="6"/>
      <c r="AO643" s="6"/>
      <c r="AP643" s="6"/>
    </row>
    <row r="644" spans="1:42" ht="14.25" hidden="1" customHeight="1" x14ac:dyDescent="0.2">
      <c r="A644" s="6"/>
      <c r="B644" s="6"/>
      <c r="C644" s="6"/>
      <c r="D644" s="6"/>
      <c r="E644" s="6"/>
      <c r="F644" s="6"/>
      <c r="G644" s="54"/>
      <c r="H644" s="54"/>
      <c r="I644" s="54"/>
      <c r="J644" s="54"/>
      <c r="K644" s="54"/>
      <c r="L644" s="54"/>
      <c r="M644" s="54"/>
      <c r="N644" s="55"/>
      <c r="O644" s="55"/>
      <c r="P644" s="55"/>
      <c r="Q644" s="55"/>
      <c r="R644" s="55"/>
      <c r="S644" s="55"/>
      <c r="T644" s="55"/>
      <c r="U644" s="55"/>
      <c r="V644" s="55"/>
      <c r="W644" s="55"/>
      <c r="X644" s="6"/>
      <c r="Y644" s="6"/>
      <c r="Z644" s="6"/>
      <c r="AA644" s="6"/>
      <c r="AB644" s="6"/>
      <c r="AC644" s="6"/>
      <c r="AD644" s="6"/>
      <c r="AE644" s="6"/>
      <c r="AF644" s="6"/>
      <c r="AG644" s="6"/>
      <c r="AH644" s="6"/>
      <c r="AI644" s="6"/>
      <c r="AJ644" s="6"/>
      <c r="AK644" s="6"/>
      <c r="AL644" s="6"/>
      <c r="AM644" s="6"/>
      <c r="AN644" s="6"/>
      <c r="AO644" s="6"/>
      <c r="AP644" s="6"/>
    </row>
    <row r="645" spans="1:42" ht="14.25" hidden="1" customHeight="1" x14ac:dyDescent="0.2">
      <c r="A645" s="6"/>
      <c r="B645" s="6"/>
      <c r="C645" s="6"/>
      <c r="D645" s="6"/>
      <c r="E645" s="6"/>
      <c r="F645" s="6"/>
      <c r="G645" s="54"/>
      <c r="H645" s="54"/>
      <c r="I645" s="54"/>
      <c r="J645" s="54"/>
      <c r="K645" s="54"/>
      <c r="L645" s="54"/>
      <c r="M645" s="54"/>
      <c r="N645" s="55"/>
      <c r="O645" s="55"/>
      <c r="P645" s="55"/>
      <c r="Q645" s="55"/>
      <c r="R645" s="55"/>
      <c r="S645" s="55"/>
      <c r="T645" s="55"/>
      <c r="U645" s="55"/>
      <c r="V645" s="55"/>
      <c r="W645" s="55"/>
      <c r="X645" s="6"/>
      <c r="Y645" s="6"/>
      <c r="Z645" s="6"/>
      <c r="AA645" s="6"/>
      <c r="AB645" s="6"/>
      <c r="AC645" s="6"/>
      <c r="AD645" s="6"/>
      <c r="AE645" s="6"/>
      <c r="AF645" s="6"/>
      <c r="AG645" s="6"/>
      <c r="AH645" s="6"/>
      <c r="AI645" s="6"/>
      <c r="AJ645" s="6"/>
      <c r="AK645" s="6"/>
      <c r="AL645" s="6"/>
      <c r="AM645" s="6"/>
      <c r="AN645" s="6"/>
      <c r="AO645" s="6"/>
      <c r="AP645" s="6"/>
    </row>
    <row r="646" spans="1:42" ht="14.25" hidden="1" customHeight="1" x14ac:dyDescent="0.2">
      <c r="A646" s="6"/>
      <c r="B646" s="6"/>
      <c r="C646" s="6"/>
      <c r="D646" s="6"/>
      <c r="E646" s="6"/>
      <c r="F646" s="6"/>
      <c r="G646" s="54"/>
      <c r="H646" s="54"/>
      <c r="I646" s="54"/>
      <c r="J646" s="54"/>
      <c r="K646" s="54"/>
      <c r="L646" s="54"/>
      <c r="M646" s="54"/>
      <c r="N646" s="55"/>
      <c r="O646" s="55"/>
      <c r="P646" s="55"/>
      <c r="Q646" s="55"/>
      <c r="R646" s="55"/>
      <c r="S646" s="55"/>
      <c r="T646" s="55"/>
      <c r="U646" s="55"/>
      <c r="V646" s="55"/>
      <c r="W646" s="55"/>
      <c r="X646" s="6"/>
      <c r="Y646" s="6"/>
      <c r="Z646" s="6"/>
      <c r="AA646" s="6"/>
      <c r="AB646" s="6"/>
      <c r="AC646" s="6"/>
      <c r="AD646" s="6"/>
      <c r="AE646" s="6"/>
      <c r="AF646" s="6"/>
      <c r="AG646" s="6"/>
      <c r="AH646" s="6"/>
      <c r="AI646" s="6"/>
      <c r="AJ646" s="6"/>
      <c r="AK646" s="6"/>
      <c r="AL646" s="6"/>
      <c r="AM646" s="6"/>
      <c r="AN646" s="6"/>
      <c r="AO646" s="6"/>
      <c r="AP646" s="6"/>
    </row>
    <row r="647" spans="1:42" ht="14.25" hidden="1" customHeight="1" x14ac:dyDescent="0.2">
      <c r="A647" s="6"/>
      <c r="B647" s="6"/>
      <c r="C647" s="6"/>
      <c r="D647" s="6"/>
      <c r="E647" s="6"/>
      <c r="F647" s="6"/>
      <c r="G647" s="54"/>
      <c r="H647" s="54"/>
      <c r="I647" s="54"/>
      <c r="J647" s="54"/>
      <c r="K647" s="54"/>
      <c r="L647" s="54"/>
      <c r="M647" s="54"/>
      <c r="N647" s="55"/>
      <c r="O647" s="55"/>
      <c r="P647" s="55"/>
      <c r="Q647" s="55"/>
      <c r="R647" s="55"/>
      <c r="S647" s="55"/>
      <c r="T647" s="55"/>
      <c r="U647" s="55"/>
      <c r="V647" s="55"/>
      <c r="W647" s="55"/>
      <c r="X647" s="6"/>
      <c r="Y647" s="6"/>
      <c r="Z647" s="6"/>
      <c r="AA647" s="6"/>
      <c r="AB647" s="6"/>
      <c r="AC647" s="6"/>
      <c r="AD647" s="6"/>
      <c r="AE647" s="6"/>
      <c r="AF647" s="6"/>
      <c r="AG647" s="6"/>
      <c r="AH647" s="6"/>
      <c r="AI647" s="6"/>
      <c r="AJ647" s="6"/>
      <c r="AK647" s="6"/>
      <c r="AL647" s="6"/>
      <c r="AM647" s="6"/>
      <c r="AN647" s="6"/>
      <c r="AO647" s="6"/>
      <c r="AP647" s="6"/>
    </row>
    <row r="648" spans="1:42" ht="14.25" hidden="1" customHeight="1" x14ac:dyDescent="0.2">
      <c r="A648" s="6"/>
      <c r="B648" s="6"/>
      <c r="C648" s="6"/>
      <c r="D648" s="6"/>
      <c r="E648" s="6"/>
      <c r="F648" s="6"/>
      <c r="G648" s="54"/>
      <c r="H648" s="54"/>
      <c r="I648" s="54"/>
      <c r="J648" s="54"/>
      <c r="K648" s="54"/>
      <c r="L648" s="54"/>
      <c r="M648" s="54"/>
      <c r="N648" s="55"/>
      <c r="O648" s="55"/>
      <c r="P648" s="55"/>
      <c r="Q648" s="55"/>
      <c r="R648" s="55"/>
      <c r="S648" s="55"/>
      <c r="T648" s="55"/>
      <c r="U648" s="55"/>
      <c r="V648" s="55"/>
      <c r="W648" s="55"/>
      <c r="X648" s="6"/>
      <c r="Y648" s="6"/>
      <c r="Z648" s="6"/>
      <c r="AA648" s="6"/>
      <c r="AB648" s="6"/>
      <c r="AC648" s="6"/>
      <c r="AD648" s="6"/>
      <c r="AE648" s="6"/>
      <c r="AF648" s="6"/>
      <c r="AG648" s="6"/>
      <c r="AH648" s="6"/>
      <c r="AI648" s="6"/>
      <c r="AJ648" s="6"/>
      <c r="AK648" s="6"/>
      <c r="AL648" s="6"/>
      <c r="AM648" s="6"/>
      <c r="AN648" s="6"/>
      <c r="AO648" s="6"/>
      <c r="AP648" s="6"/>
    </row>
    <row r="649" spans="1:42" ht="14.25" hidden="1" customHeight="1" x14ac:dyDescent="0.2">
      <c r="A649" s="6"/>
      <c r="B649" s="6"/>
      <c r="C649" s="6"/>
      <c r="D649" s="6"/>
      <c r="E649" s="6"/>
      <c r="F649" s="6"/>
      <c r="G649" s="54"/>
      <c r="H649" s="54"/>
      <c r="I649" s="54"/>
      <c r="J649" s="54"/>
      <c r="K649" s="54"/>
      <c r="L649" s="54"/>
      <c r="M649" s="54"/>
      <c r="N649" s="55"/>
      <c r="O649" s="55"/>
      <c r="P649" s="55"/>
      <c r="Q649" s="55"/>
      <c r="R649" s="55"/>
      <c r="S649" s="55"/>
      <c r="T649" s="55"/>
      <c r="U649" s="55"/>
      <c r="V649" s="55"/>
      <c r="W649" s="55"/>
      <c r="X649" s="6"/>
      <c r="Y649" s="6"/>
      <c r="Z649" s="6"/>
      <c r="AA649" s="6"/>
      <c r="AB649" s="6"/>
      <c r="AC649" s="6"/>
      <c r="AD649" s="6"/>
      <c r="AE649" s="6"/>
      <c r="AF649" s="6"/>
      <c r="AG649" s="6"/>
      <c r="AH649" s="6"/>
      <c r="AI649" s="6"/>
      <c r="AJ649" s="6"/>
      <c r="AK649" s="6"/>
      <c r="AL649" s="6"/>
      <c r="AM649" s="6"/>
      <c r="AN649" s="6"/>
      <c r="AO649" s="6"/>
      <c r="AP649" s="6"/>
    </row>
    <row r="650" spans="1:42" ht="14.25" hidden="1" customHeight="1" x14ac:dyDescent="0.2">
      <c r="A650" s="6"/>
      <c r="B650" s="6"/>
      <c r="C650" s="6"/>
      <c r="D650" s="6"/>
      <c r="E650" s="6"/>
      <c r="F650" s="6"/>
      <c r="G650" s="54"/>
      <c r="H650" s="54"/>
      <c r="I650" s="54"/>
      <c r="J650" s="54"/>
      <c r="K650" s="54"/>
      <c r="L650" s="54"/>
      <c r="M650" s="54"/>
      <c r="N650" s="55"/>
      <c r="O650" s="55"/>
      <c r="P650" s="55"/>
      <c r="Q650" s="55"/>
      <c r="R650" s="55"/>
      <c r="S650" s="55"/>
      <c r="T650" s="55"/>
      <c r="U650" s="55"/>
      <c r="V650" s="55"/>
      <c r="W650" s="55"/>
      <c r="X650" s="6"/>
      <c r="Y650" s="6"/>
      <c r="Z650" s="6"/>
      <c r="AA650" s="6"/>
      <c r="AB650" s="6"/>
      <c r="AC650" s="6"/>
      <c r="AD650" s="6"/>
      <c r="AE650" s="6"/>
      <c r="AF650" s="6"/>
      <c r="AG650" s="6"/>
      <c r="AH650" s="6"/>
      <c r="AI650" s="6"/>
      <c r="AJ650" s="6"/>
      <c r="AK650" s="6"/>
      <c r="AL650" s="6"/>
      <c r="AM650" s="6"/>
      <c r="AN650" s="6"/>
      <c r="AO650" s="6"/>
      <c r="AP650" s="6"/>
    </row>
    <row r="651" spans="1:42" ht="14.25" hidden="1" customHeight="1" x14ac:dyDescent="0.2">
      <c r="A651" s="6"/>
      <c r="B651" s="6"/>
      <c r="C651" s="6"/>
      <c r="D651" s="6"/>
      <c r="E651" s="6"/>
      <c r="F651" s="6"/>
      <c r="G651" s="54"/>
      <c r="H651" s="54"/>
      <c r="I651" s="54"/>
      <c r="J651" s="54"/>
      <c r="K651" s="54"/>
      <c r="L651" s="54"/>
      <c r="M651" s="54"/>
      <c r="N651" s="55"/>
      <c r="O651" s="55"/>
      <c r="P651" s="55"/>
      <c r="Q651" s="55"/>
      <c r="R651" s="55"/>
      <c r="S651" s="55"/>
      <c r="T651" s="55"/>
      <c r="U651" s="55"/>
      <c r="V651" s="55"/>
      <c r="W651" s="55"/>
      <c r="X651" s="6"/>
      <c r="Y651" s="6"/>
      <c r="Z651" s="6"/>
      <c r="AA651" s="6"/>
      <c r="AB651" s="6"/>
      <c r="AC651" s="6"/>
      <c r="AD651" s="6"/>
      <c r="AE651" s="6"/>
      <c r="AF651" s="6"/>
      <c r="AG651" s="6"/>
      <c r="AH651" s="6"/>
      <c r="AI651" s="6"/>
      <c r="AJ651" s="6"/>
      <c r="AK651" s="6"/>
      <c r="AL651" s="6"/>
      <c r="AM651" s="6"/>
      <c r="AN651" s="6"/>
      <c r="AO651" s="6"/>
      <c r="AP651" s="6"/>
    </row>
    <row r="652" spans="1:42" ht="14.25" hidden="1" customHeight="1" x14ac:dyDescent="0.2">
      <c r="A652" s="6"/>
      <c r="B652" s="6"/>
      <c r="C652" s="6"/>
      <c r="D652" s="6"/>
      <c r="E652" s="6"/>
      <c r="F652" s="6"/>
      <c r="G652" s="54"/>
      <c r="H652" s="54"/>
      <c r="I652" s="54"/>
      <c r="J652" s="54"/>
      <c r="K652" s="54"/>
      <c r="L652" s="54"/>
      <c r="M652" s="54"/>
      <c r="N652" s="55"/>
      <c r="O652" s="55"/>
      <c r="P652" s="55"/>
      <c r="Q652" s="55"/>
      <c r="R652" s="55"/>
      <c r="S652" s="55"/>
      <c r="T652" s="55"/>
      <c r="U652" s="55"/>
      <c r="V652" s="55"/>
      <c r="W652" s="55"/>
      <c r="X652" s="6"/>
      <c r="Y652" s="6"/>
      <c r="Z652" s="6"/>
      <c r="AA652" s="6"/>
      <c r="AB652" s="6"/>
      <c r="AC652" s="6"/>
      <c r="AD652" s="6"/>
      <c r="AE652" s="6"/>
      <c r="AF652" s="6"/>
      <c r="AG652" s="6"/>
      <c r="AH652" s="6"/>
      <c r="AI652" s="6"/>
      <c r="AJ652" s="6"/>
      <c r="AK652" s="6"/>
      <c r="AL652" s="6"/>
      <c r="AM652" s="6"/>
      <c r="AN652" s="6"/>
      <c r="AO652" s="6"/>
      <c r="AP652" s="6"/>
    </row>
    <row r="653" spans="1:42" ht="14.25" hidden="1" customHeight="1" x14ac:dyDescent="0.2">
      <c r="A653" s="6"/>
      <c r="B653" s="6"/>
      <c r="C653" s="6"/>
      <c r="D653" s="6"/>
      <c r="E653" s="6"/>
      <c r="F653" s="6"/>
      <c r="G653" s="54"/>
      <c r="H653" s="54"/>
      <c r="I653" s="54"/>
      <c r="J653" s="54"/>
      <c r="K653" s="54"/>
      <c r="L653" s="54"/>
      <c r="M653" s="54"/>
      <c r="N653" s="55"/>
      <c r="O653" s="55"/>
      <c r="P653" s="55"/>
      <c r="Q653" s="55"/>
      <c r="R653" s="55"/>
      <c r="S653" s="55"/>
      <c r="T653" s="55"/>
      <c r="U653" s="55"/>
      <c r="V653" s="55"/>
      <c r="W653" s="55"/>
      <c r="X653" s="6"/>
      <c r="Y653" s="6"/>
      <c r="Z653" s="6"/>
      <c r="AA653" s="6"/>
      <c r="AB653" s="6"/>
      <c r="AC653" s="6"/>
      <c r="AD653" s="6"/>
      <c r="AE653" s="6"/>
      <c r="AF653" s="6"/>
      <c r="AG653" s="6"/>
      <c r="AH653" s="6"/>
      <c r="AI653" s="6"/>
      <c r="AJ653" s="6"/>
      <c r="AK653" s="6"/>
      <c r="AL653" s="6"/>
      <c r="AM653" s="6"/>
      <c r="AN653" s="6"/>
      <c r="AO653" s="6"/>
      <c r="AP653" s="6"/>
    </row>
    <row r="654" spans="1:42" ht="14.25" hidden="1" customHeight="1" x14ac:dyDescent="0.2">
      <c r="A654" s="6"/>
      <c r="B654" s="6"/>
      <c r="C654" s="6"/>
      <c r="D654" s="6"/>
      <c r="E654" s="6"/>
      <c r="F654" s="6"/>
      <c r="G654" s="54"/>
      <c r="H654" s="54"/>
      <c r="I654" s="54"/>
      <c r="J654" s="54"/>
      <c r="K654" s="54"/>
      <c r="L654" s="54"/>
      <c r="M654" s="54"/>
      <c r="N654" s="55"/>
      <c r="O654" s="55"/>
      <c r="P654" s="55"/>
      <c r="Q654" s="55"/>
      <c r="R654" s="55"/>
      <c r="S654" s="55"/>
      <c r="T654" s="55"/>
      <c r="U654" s="55"/>
      <c r="V654" s="55"/>
      <c r="W654" s="55"/>
      <c r="X654" s="6"/>
      <c r="Y654" s="6"/>
      <c r="Z654" s="6"/>
      <c r="AA654" s="6"/>
      <c r="AB654" s="6"/>
      <c r="AC654" s="6"/>
      <c r="AD654" s="6"/>
      <c r="AE654" s="6"/>
      <c r="AF654" s="6"/>
      <c r="AG654" s="6"/>
      <c r="AH654" s="6"/>
      <c r="AI654" s="6"/>
      <c r="AJ654" s="6"/>
      <c r="AK654" s="6"/>
      <c r="AL654" s="6"/>
      <c r="AM654" s="6"/>
      <c r="AN654" s="6"/>
      <c r="AO654" s="6"/>
      <c r="AP654" s="6"/>
    </row>
    <row r="655" spans="1:42" ht="14.25" hidden="1" customHeight="1" x14ac:dyDescent="0.2">
      <c r="A655" s="6"/>
      <c r="B655" s="6"/>
      <c r="C655" s="6"/>
      <c r="D655" s="6"/>
      <c r="E655" s="6"/>
      <c r="F655" s="6"/>
      <c r="G655" s="54"/>
      <c r="H655" s="54"/>
      <c r="I655" s="54"/>
      <c r="J655" s="54"/>
      <c r="K655" s="54"/>
      <c r="L655" s="54"/>
      <c r="M655" s="54"/>
      <c r="N655" s="55"/>
      <c r="O655" s="55"/>
      <c r="P655" s="55"/>
      <c r="Q655" s="55"/>
      <c r="R655" s="55"/>
      <c r="S655" s="55"/>
      <c r="T655" s="55"/>
      <c r="U655" s="55"/>
      <c r="V655" s="55"/>
      <c r="W655" s="55"/>
      <c r="X655" s="6"/>
      <c r="Y655" s="6"/>
      <c r="Z655" s="6"/>
      <c r="AA655" s="6"/>
      <c r="AB655" s="6"/>
      <c r="AC655" s="6"/>
      <c r="AD655" s="6"/>
      <c r="AE655" s="6"/>
      <c r="AF655" s="6"/>
      <c r="AG655" s="6"/>
      <c r="AH655" s="6"/>
      <c r="AI655" s="6"/>
      <c r="AJ655" s="6"/>
      <c r="AK655" s="6"/>
      <c r="AL655" s="6"/>
      <c r="AM655" s="6"/>
      <c r="AN655" s="6"/>
      <c r="AO655" s="6"/>
      <c r="AP655" s="6"/>
    </row>
    <row r="656" spans="1:42" ht="14.25" hidden="1" customHeight="1" x14ac:dyDescent="0.2">
      <c r="A656" s="6"/>
      <c r="B656" s="6"/>
      <c r="C656" s="6"/>
      <c r="D656" s="6"/>
      <c r="E656" s="6"/>
      <c r="F656" s="6"/>
      <c r="G656" s="54"/>
      <c r="H656" s="54"/>
      <c r="I656" s="54"/>
      <c r="J656" s="54"/>
      <c r="K656" s="54"/>
      <c r="L656" s="54"/>
      <c r="M656" s="54"/>
      <c r="N656" s="55"/>
      <c r="O656" s="55"/>
      <c r="P656" s="55"/>
      <c r="Q656" s="55"/>
      <c r="R656" s="55"/>
      <c r="S656" s="55"/>
      <c r="T656" s="55"/>
      <c r="U656" s="55"/>
      <c r="V656" s="55"/>
      <c r="W656" s="55"/>
      <c r="X656" s="6"/>
      <c r="Y656" s="6"/>
      <c r="Z656" s="6"/>
      <c r="AA656" s="6"/>
      <c r="AB656" s="6"/>
      <c r="AC656" s="6"/>
      <c r="AD656" s="6"/>
      <c r="AE656" s="6"/>
      <c r="AF656" s="6"/>
      <c r="AG656" s="6"/>
      <c r="AH656" s="6"/>
      <c r="AI656" s="6"/>
      <c r="AJ656" s="6"/>
      <c r="AK656" s="6"/>
      <c r="AL656" s="6"/>
      <c r="AM656" s="6"/>
      <c r="AN656" s="6"/>
      <c r="AO656" s="6"/>
      <c r="AP656" s="6"/>
    </row>
    <row r="657" spans="1:42" ht="14.25" hidden="1" customHeight="1" x14ac:dyDescent="0.2">
      <c r="A657" s="6"/>
      <c r="B657" s="6"/>
      <c r="C657" s="6"/>
      <c r="D657" s="6"/>
      <c r="E657" s="6"/>
      <c r="F657" s="6"/>
      <c r="G657" s="54"/>
      <c r="H657" s="54"/>
      <c r="I657" s="54"/>
      <c r="J657" s="54"/>
      <c r="K657" s="54"/>
      <c r="L657" s="54"/>
      <c r="M657" s="54"/>
      <c r="N657" s="55"/>
      <c r="O657" s="55"/>
      <c r="P657" s="55"/>
      <c r="Q657" s="55"/>
      <c r="R657" s="55"/>
      <c r="S657" s="55"/>
      <c r="T657" s="55"/>
      <c r="U657" s="55"/>
      <c r="V657" s="55"/>
      <c r="W657" s="55"/>
      <c r="X657" s="6"/>
      <c r="Y657" s="6"/>
      <c r="Z657" s="6"/>
      <c r="AA657" s="6"/>
      <c r="AB657" s="6"/>
      <c r="AC657" s="6"/>
      <c r="AD657" s="6"/>
      <c r="AE657" s="6"/>
      <c r="AF657" s="6"/>
      <c r="AG657" s="6"/>
      <c r="AH657" s="6"/>
      <c r="AI657" s="6"/>
      <c r="AJ657" s="6"/>
      <c r="AK657" s="6"/>
      <c r="AL657" s="6"/>
      <c r="AM657" s="6"/>
      <c r="AN657" s="6"/>
      <c r="AO657" s="6"/>
      <c r="AP657" s="6"/>
    </row>
    <row r="658" spans="1:42" ht="14.25" hidden="1" customHeight="1" x14ac:dyDescent="0.2">
      <c r="A658" s="6"/>
      <c r="B658" s="6"/>
      <c r="C658" s="6"/>
      <c r="D658" s="6"/>
      <c r="E658" s="6"/>
      <c r="F658" s="6"/>
      <c r="G658" s="54"/>
      <c r="H658" s="54"/>
      <c r="I658" s="54"/>
      <c r="J658" s="54"/>
      <c r="K658" s="54"/>
      <c r="L658" s="54"/>
      <c r="M658" s="54"/>
      <c r="N658" s="55"/>
      <c r="O658" s="55"/>
      <c r="P658" s="55"/>
      <c r="Q658" s="55"/>
      <c r="R658" s="55"/>
      <c r="S658" s="55"/>
      <c r="T658" s="55"/>
      <c r="U658" s="55"/>
      <c r="V658" s="55"/>
      <c r="W658" s="55"/>
      <c r="X658" s="6"/>
      <c r="Y658" s="6"/>
      <c r="Z658" s="6"/>
      <c r="AA658" s="6"/>
      <c r="AB658" s="6"/>
      <c r="AC658" s="6"/>
      <c r="AD658" s="6"/>
      <c r="AE658" s="6"/>
      <c r="AF658" s="6"/>
      <c r="AG658" s="6"/>
      <c r="AH658" s="6"/>
      <c r="AI658" s="6"/>
      <c r="AJ658" s="6"/>
      <c r="AK658" s="6"/>
      <c r="AL658" s="6"/>
      <c r="AM658" s="6"/>
      <c r="AN658" s="6"/>
      <c r="AO658" s="6"/>
      <c r="AP658" s="6"/>
    </row>
    <row r="659" spans="1:42" ht="14.25" hidden="1" customHeight="1" x14ac:dyDescent="0.2">
      <c r="A659" s="6"/>
      <c r="B659" s="6"/>
      <c r="C659" s="6"/>
      <c r="D659" s="6"/>
      <c r="E659" s="6"/>
      <c r="F659" s="6"/>
      <c r="G659" s="54"/>
      <c r="H659" s="54"/>
      <c r="I659" s="54"/>
      <c r="J659" s="54"/>
      <c r="K659" s="54"/>
      <c r="L659" s="54"/>
      <c r="M659" s="54"/>
      <c r="N659" s="55"/>
      <c r="O659" s="55"/>
      <c r="P659" s="55"/>
      <c r="Q659" s="55"/>
      <c r="R659" s="55"/>
      <c r="S659" s="55"/>
      <c r="T659" s="55"/>
      <c r="U659" s="55"/>
      <c r="V659" s="55"/>
      <c r="W659" s="55"/>
      <c r="X659" s="6"/>
      <c r="Y659" s="6"/>
      <c r="Z659" s="6"/>
      <c r="AA659" s="6"/>
      <c r="AB659" s="6"/>
      <c r="AC659" s="6"/>
      <c r="AD659" s="6"/>
      <c r="AE659" s="6"/>
      <c r="AF659" s="6"/>
      <c r="AG659" s="6"/>
      <c r="AH659" s="6"/>
      <c r="AI659" s="6"/>
      <c r="AJ659" s="6"/>
      <c r="AK659" s="6"/>
      <c r="AL659" s="6"/>
      <c r="AM659" s="6"/>
      <c r="AN659" s="6"/>
      <c r="AO659" s="6"/>
      <c r="AP659" s="6"/>
    </row>
    <row r="660" spans="1:42" ht="14.25" hidden="1" customHeight="1" x14ac:dyDescent="0.2">
      <c r="A660" s="6"/>
      <c r="B660" s="6"/>
      <c r="C660" s="6"/>
      <c r="D660" s="6"/>
      <c r="E660" s="6"/>
      <c r="F660" s="6"/>
      <c r="G660" s="54"/>
      <c r="H660" s="54"/>
      <c r="I660" s="54"/>
      <c r="J660" s="54"/>
      <c r="K660" s="54"/>
      <c r="L660" s="54"/>
      <c r="M660" s="54"/>
      <c r="N660" s="55"/>
      <c r="O660" s="55"/>
      <c r="P660" s="55"/>
      <c r="Q660" s="55"/>
      <c r="R660" s="55"/>
      <c r="S660" s="55"/>
      <c r="T660" s="55"/>
      <c r="U660" s="55"/>
      <c r="V660" s="55"/>
      <c r="W660" s="55"/>
      <c r="X660" s="6"/>
      <c r="Y660" s="6"/>
      <c r="Z660" s="6"/>
      <c r="AA660" s="6"/>
      <c r="AB660" s="6"/>
      <c r="AC660" s="6"/>
      <c r="AD660" s="6"/>
      <c r="AE660" s="6"/>
      <c r="AF660" s="6"/>
      <c r="AG660" s="6"/>
      <c r="AH660" s="6"/>
      <c r="AI660" s="6"/>
      <c r="AJ660" s="6"/>
      <c r="AK660" s="6"/>
      <c r="AL660" s="6"/>
      <c r="AM660" s="6"/>
      <c r="AN660" s="6"/>
      <c r="AO660" s="6"/>
      <c r="AP660" s="6"/>
    </row>
    <row r="661" spans="1:42" ht="14.25" hidden="1" customHeight="1" x14ac:dyDescent="0.2">
      <c r="A661" s="6"/>
      <c r="B661" s="6"/>
      <c r="C661" s="6"/>
      <c r="D661" s="6"/>
      <c r="E661" s="6"/>
      <c r="F661" s="6"/>
      <c r="G661" s="54"/>
      <c r="H661" s="54"/>
      <c r="I661" s="54"/>
      <c r="J661" s="54"/>
      <c r="K661" s="54"/>
      <c r="L661" s="54"/>
      <c r="M661" s="54"/>
      <c r="N661" s="55"/>
      <c r="O661" s="55"/>
      <c r="P661" s="55"/>
      <c r="Q661" s="55"/>
      <c r="R661" s="55"/>
      <c r="S661" s="55"/>
      <c r="T661" s="55"/>
      <c r="U661" s="55"/>
      <c r="V661" s="55"/>
      <c r="W661" s="55"/>
      <c r="X661" s="6"/>
      <c r="Y661" s="6"/>
      <c r="Z661" s="6"/>
      <c r="AA661" s="6"/>
      <c r="AB661" s="6"/>
      <c r="AC661" s="6"/>
      <c r="AD661" s="6"/>
      <c r="AE661" s="6"/>
      <c r="AF661" s="6"/>
      <c r="AG661" s="6"/>
      <c r="AH661" s="6"/>
      <c r="AI661" s="6"/>
      <c r="AJ661" s="6"/>
      <c r="AK661" s="6"/>
      <c r="AL661" s="6"/>
      <c r="AM661" s="6"/>
      <c r="AN661" s="6"/>
      <c r="AO661" s="6"/>
      <c r="AP661" s="6"/>
    </row>
    <row r="662" spans="1:42" ht="14.25" hidden="1" customHeight="1" x14ac:dyDescent="0.2">
      <c r="A662" s="6"/>
      <c r="B662" s="6"/>
      <c r="C662" s="6"/>
      <c r="D662" s="6"/>
      <c r="E662" s="6"/>
      <c r="F662" s="6"/>
      <c r="G662" s="54"/>
      <c r="H662" s="54"/>
      <c r="I662" s="54"/>
      <c r="J662" s="54"/>
      <c r="K662" s="54"/>
      <c r="L662" s="54"/>
      <c r="M662" s="54"/>
      <c r="N662" s="55"/>
      <c r="O662" s="55"/>
      <c r="P662" s="55"/>
      <c r="Q662" s="55"/>
      <c r="R662" s="55"/>
      <c r="S662" s="55"/>
      <c r="T662" s="55"/>
      <c r="U662" s="55"/>
      <c r="V662" s="55"/>
      <c r="W662" s="55"/>
      <c r="X662" s="6"/>
      <c r="Y662" s="6"/>
      <c r="Z662" s="6"/>
      <c r="AA662" s="6"/>
      <c r="AB662" s="6"/>
      <c r="AC662" s="6"/>
      <c r="AD662" s="6"/>
      <c r="AE662" s="6"/>
      <c r="AF662" s="6"/>
      <c r="AG662" s="6"/>
      <c r="AH662" s="6"/>
      <c r="AI662" s="6"/>
      <c r="AJ662" s="6"/>
      <c r="AK662" s="6"/>
      <c r="AL662" s="6"/>
      <c r="AM662" s="6"/>
      <c r="AN662" s="6"/>
      <c r="AO662" s="6"/>
      <c r="AP662" s="6"/>
    </row>
    <row r="663" spans="1:42" ht="14.25" hidden="1" customHeight="1" x14ac:dyDescent="0.2">
      <c r="A663" s="6"/>
      <c r="B663" s="6"/>
      <c r="C663" s="6"/>
      <c r="D663" s="6"/>
      <c r="E663" s="6"/>
      <c r="F663" s="6"/>
      <c r="G663" s="54"/>
      <c r="H663" s="54"/>
      <c r="I663" s="54"/>
      <c r="J663" s="54"/>
      <c r="K663" s="54"/>
      <c r="L663" s="54"/>
      <c r="M663" s="54"/>
      <c r="N663" s="55"/>
      <c r="O663" s="55"/>
      <c r="P663" s="55"/>
      <c r="Q663" s="55"/>
      <c r="R663" s="55"/>
      <c r="S663" s="55"/>
      <c r="T663" s="55"/>
      <c r="U663" s="55"/>
      <c r="V663" s="55"/>
      <c r="W663" s="55"/>
      <c r="X663" s="6"/>
      <c r="Y663" s="6"/>
      <c r="Z663" s="6"/>
      <c r="AA663" s="6"/>
      <c r="AB663" s="6"/>
      <c r="AC663" s="6"/>
      <c r="AD663" s="6"/>
      <c r="AE663" s="6"/>
      <c r="AF663" s="6"/>
      <c r="AG663" s="6"/>
      <c r="AH663" s="6"/>
      <c r="AI663" s="6"/>
      <c r="AJ663" s="6"/>
      <c r="AK663" s="6"/>
      <c r="AL663" s="6"/>
      <c r="AM663" s="6"/>
      <c r="AN663" s="6"/>
      <c r="AO663" s="6"/>
      <c r="AP663" s="6"/>
    </row>
    <row r="664" spans="1:42" ht="14.25" hidden="1" customHeight="1" x14ac:dyDescent="0.2">
      <c r="A664" s="6"/>
      <c r="B664" s="6"/>
      <c r="C664" s="6"/>
      <c r="D664" s="6"/>
      <c r="E664" s="6"/>
      <c r="F664" s="6"/>
      <c r="G664" s="54"/>
      <c r="H664" s="54"/>
      <c r="I664" s="54"/>
      <c r="J664" s="54"/>
      <c r="K664" s="54"/>
      <c r="L664" s="54"/>
      <c r="M664" s="54"/>
      <c r="N664" s="55"/>
      <c r="O664" s="55"/>
      <c r="P664" s="55"/>
      <c r="Q664" s="55"/>
      <c r="R664" s="55"/>
      <c r="S664" s="55"/>
      <c r="T664" s="55"/>
      <c r="U664" s="55"/>
      <c r="V664" s="55"/>
      <c r="W664" s="55"/>
      <c r="X664" s="6"/>
      <c r="Y664" s="6"/>
      <c r="Z664" s="6"/>
      <c r="AA664" s="6"/>
      <c r="AB664" s="6"/>
      <c r="AC664" s="6"/>
      <c r="AD664" s="6"/>
      <c r="AE664" s="6"/>
      <c r="AF664" s="6"/>
      <c r="AG664" s="6"/>
      <c r="AH664" s="6"/>
      <c r="AI664" s="6"/>
      <c r="AJ664" s="6"/>
      <c r="AK664" s="6"/>
      <c r="AL664" s="6"/>
      <c r="AM664" s="6"/>
      <c r="AN664" s="6"/>
      <c r="AO664" s="6"/>
      <c r="AP664" s="6"/>
    </row>
    <row r="665" spans="1:42" ht="14.25" hidden="1" customHeight="1" x14ac:dyDescent="0.2">
      <c r="A665" s="6"/>
      <c r="B665" s="6"/>
      <c r="C665" s="6"/>
      <c r="D665" s="6"/>
      <c r="E665" s="6"/>
      <c r="F665" s="6"/>
      <c r="G665" s="54"/>
      <c r="H665" s="54"/>
      <c r="I665" s="54"/>
      <c r="J665" s="54"/>
      <c r="K665" s="54"/>
      <c r="L665" s="54"/>
      <c r="M665" s="54"/>
      <c r="N665" s="55"/>
      <c r="O665" s="55"/>
      <c r="P665" s="55"/>
      <c r="Q665" s="55"/>
      <c r="R665" s="55"/>
      <c r="S665" s="55"/>
      <c r="T665" s="55"/>
      <c r="U665" s="55"/>
      <c r="V665" s="55"/>
      <c r="W665" s="55"/>
      <c r="X665" s="6"/>
      <c r="Y665" s="6"/>
      <c r="Z665" s="6"/>
      <c r="AA665" s="6"/>
      <c r="AB665" s="6"/>
      <c r="AC665" s="6"/>
      <c r="AD665" s="6"/>
      <c r="AE665" s="6"/>
      <c r="AF665" s="6"/>
      <c r="AG665" s="6"/>
      <c r="AH665" s="6"/>
      <c r="AI665" s="6"/>
      <c r="AJ665" s="6"/>
      <c r="AK665" s="6"/>
      <c r="AL665" s="6"/>
      <c r="AM665" s="6"/>
      <c r="AN665" s="6"/>
      <c r="AO665" s="6"/>
      <c r="AP665" s="6"/>
    </row>
    <row r="666" spans="1:42" ht="14.25" hidden="1" customHeight="1" x14ac:dyDescent="0.2">
      <c r="A666" s="6"/>
      <c r="B666" s="6"/>
      <c r="C666" s="6"/>
      <c r="D666" s="6"/>
      <c r="E666" s="6"/>
      <c r="F666" s="6"/>
      <c r="G666" s="54"/>
      <c r="H666" s="54"/>
      <c r="I666" s="54"/>
      <c r="J666" s="54"/>
      <c r="K666" s="54"/>
      <c r="L666" s="54"/>
      <c r="M666" s="54"/>
      <c r="N666" s="55"/>
      <c r="O666" s="55"/>
      <c r="P666" s="55"/>
      <c r="Q666" s="55"/>
      <c r="R666" s="55"/>
      <c r="S666" s="55"/>
      <c r="T666" s="55"/>
      <c r="U666" s="55"/>
      <c r="V666" s="55"/>
      <c r="W666" s="55"/>
      <c r="X666" s="6"/>
      <c r="Y666" s="6"/>
      <c r="Z666" s="6"/>
      <c r="AA666" s="6"/>
      <c r="AB666" s="6"/>
      <c r="AC666" s="6"/>
      <c r="AD666" s="6"/>
      <c r="AE666" s="6"/>
      <c r="AF666" s="6"/>
      <c r="AG666" s="6"/>
      <c r="AH666" s="6"/>
      <c r="AI666" s="6"/>
      <c r="AJ666" s="6"/>
      <c r="AK666" s="6"/>
      <c r="AL666" s="6"/>
      <c r="AM666" s="6"/>
      <c r="AN666" s="6"/>
      <c r="AO666" s="6"/>
      <c r="AP666" s="6"/>
    </row>
    <row r="667" spans="1:42" ht="14.25" hidden="1" customHeight="1" x14ac:dyDescent="0.2">
      <c r="A667" s="6"/>
      <c r="B667" s="6"/>
      <c r="C667" s="6"/>
      <c r="D667" s="6"/>
      <c r="E667" s="6"/>
      <c r="F667" s="6"/>
      <c r="G667" s="54"/>
      <c r="H667" s="54"/>
      <c r="I667" s="54"/>
      <c r="J667" s="54"/>
      <c r="K667" s="54"/>
      <c r="L667" s="54"/>
      <c r="M667" s="54"/>
      <c r="N667" s="55"/>
      <c r="O667" s="55"/>
      <c r="P667" s="55"/>
      <c r="Q667" s="55"/>
      <c r="R667" s="55"/>
      <c r="S667" s="55"/>
      <c r="T667" s="55"/>
      <c r="U667" s="55"/>
      <c r="V667" s="55"/>
      <c r="W667" s="55"/>
      <c r="X667" s="6"/>
      <c r="Y667" s="6"/>
      <c r="Z667" s="6"/>
      <c r="AA667" s="6"/>
      <c r="AB667" s="6"/>
      <c r="AC667" s="6"/>
      <c r="AD667" s="6"/>
      <c r="AE667" s="6"/>
      <c r="AF667" s="6"/>
      <c r="AG667" s="6"/>
      <c r="AH667" s="6"/>
      <c r="AI667" s="6"/>
      <c r="AJ667" s="6"/>
      <c r="AK667" s="6"/>
      <c r="AL667" s="6"/>
      <c r="AM667" s="6"/>
      <c r="AN667" s="6"/>
      <c r="AO667" s="6"/>
      <c r="AP667" s="6"/>
    </row>
    <row r="668" spans="1:42" ht="14.25" hidden="1" customHeight="1" x14ac:dyDescent="0.2">
      <c r="A668" s="6"/>
      <c r="B668" s="6"/>
      <c r="C668" s="6"/>
      <c r="D668" s="6"/>
      <c r="E668" s="6"/>
      <c r="F668" s="6"/>
      <c r="G668" s="54"/>
      <c r="H668" s="54"/>
      <c r="I668" s="54"/>
      <c r="J668" s="54"/>
      <c r="K668" s="54"/>
      <c r="L668" s="54"/>
      <c r="M668" s="54"/>
      <c r="N668" s="55"/>
      <c r="O668" s="55"/>
      <c r="P668" s="55"/>
      <c r="Q668" s="55"/>
      <c r="R668" s="55"/>
      <c r="S668" s="55"/>
      <c r="T668" s="55"/>
      <c r="U668" s="55"/>
      <c r="V668" s="55"/>
      <c r="W668" s="55"/>
      <c r="X668" s="6"/>
      <c r="Y668" s="6"/>
      <c r="Z668" s="6"/>
      <c r="AA668" s="6"/>
      <c r="AB668" s="6"/>
      <c r="AC668" s="6"/>
      <c r="AD668" s="6"/>
      <c r="AE668" s="6"/>
      <c r="AF668" s="6"/>
      <c r="AG668" s="6"/>
      <c r="AH668" s="6"/>
      <c r="AI668" s="6"/>
      <c r="AJ668" s="6"/>
      <c r="AK668" s="6"/>
      <c r="AL668" s="6"/>
      <c r="AM668" s="6"/>
      <c r="AN668" s="6"/>
      <c r="AO668" s="6"/>
      <c r="AP668" s="6"/>
    </row>
    <row r="669" spans="1:42" ht="14.25" hidden="1" customHeight="1" x14ac:dyDescent="0.2">
      <c r="A669" s="6"/>
      <c r="B669" s="6"/>
      <c r="C669" s="6"/>
      <c r="D669" s="6"/>
      <c r="E669" s="6"/>
      <c r="F669" s="6"/>
      <c r="G669" s="54"/>
      <c r="H669" s="54"/>
      <c r="I669" s="54"/>
      <c r="J669" s="54"/>
      <c r="K669" s="54"/>
      <c r="L669" s="54"/>
      <c r="M669" s="54"/>
      <c r="N669" s="55"/>
      <c r="O669" s="55"/>
      <c r="P669" s="55"/>
      <c r="Q669" s="55"/>
      <c r="R669" s="55"/>
      <c r="S669" s="55"/>
      <c r="T669" s="55"/>
      <c r="U669" s="55"/>
      <c r="V669" s="55"/>
      <c r="W669" s="55"/>
      <c r="X669" s="6"/>
      <c r="Y669" s="6"/>
      <c r="Z669" s="6"/>
      <c r="AA669" s="6"/>
      <c r="AB669" s="6"/>
      <c r="AC669" s="6"/>
      <c r="AD669" s="6"/>
      <c r="AE669" s="6"/>
      <c r="AF669" s="6"/>
      <c r="AG669" s="6"/>
      <c r="AH669" s="6"/>
      <c r="AI669" s="6"/>
      <c r="AJ669" s="6"/>
      <c r="AK669" s="6"/>
      <c r="AL669" s="6"/>
      <c r="AM669" s="6"/>
      <c r="AN669" s="6"/>
      <c r="AO669" s="6"/>
      <c r="AP669" s="6"/>
    </row>
    <row r="670" spans="1:42" ht="14.25" hidden="1" customHeight="1" x14ac:dyDescent="0.2">
      <c r="A670" s="6"/>
      <c r="B670" s="6"/>
      <c r="C670" s="6"/>
      <c r="D670" s="6"/>
      <c r="E670" s="6"/>
      <c r="F670" s="6"/>
      <c r="G670" s="54"/>
      <c r="H670" s="54"/>
      <c r="I670" s="54"/>
      <c r="J670" s="54"/>
      <c r="K670" s="54"/>
      <c r="L670" s="54"/>
      <c r="M670" s="54"/>
      <c r="N670" s="55"/>
      <c r="O670" s="55"/>
      <c r="P670" s="55"/>
      <c r="Q670" s="55"/>
      <c r="R670" s="55"/>
      <c r="S670" s="55"/>
      <c r="T670" s="55"/>
      <c r="U670" s="55"/>
      <c r="V670" s="55"/>
      <c r="W670" s="55"/>
      <c r="X670" s="6"/>
      <c r="Y670" s="6"/>
      <c r="Z670" s="6"/>
      <c r="AA670" s="6"/>
      <c r="AB670" s="6"/>
      <c r="AC670" s="6"/>
      <c r="AD670" s="6"/>
      <c r="AE670" s="6"/>
      <c r="AF670" s="6"/>
      <c r="AG670" s="6"/>
      <c r="AH670" s="6"/>
      <c r="AI670" s="6"/>
      <c r="AJ670" s="6"/>
      <c r="AK670" s="6"/>
      <c r="AL670" s="6"/>
      <c r="AM670" s="6"/>
      <c r="AN670" s="6"/>
      <c r="AO670" s="6"/>
      <c r="AP670" s="6"/>
    </row>
    <row r="671" spans="1:42" ht="14.25" hidden="1" customHeight="1" x14ac:dyDescent="0.2">
      <c r="A671" s="6"/>
      <c r="B671" s="6"/>
      <c r="C671" s="6"/>
      <c r="D671" s="6"/>
      <c r="E671" s="6"/>
      <c r="F671" s="6"/>
      <c r="G671" s="54"/>
      <c r="H671" s="54"/>
      <c r="I671" s="54"/>
      <c r="J671" s="54"/>
      <c r="K671" s="54"/>
      <c r="L671" s="54"/>
      <c r="M671" s="54"/>
      <c r="N671" s="55"/>
      <c r="O671" s="55"/>
      <c r="P671" s="55"/>
      <c r="Q671" s="55"/>
      <c r="R671" s="55"/>
      <c r="S671" s="55"/>
      <c r="T671" s="55"/>
      <c r="U671" s="55"/>
      <c r="V671" s="55"/>
      <c r="W671" s="55"/>
      <c r="X671" s="6"/>
      <c r="Y671" s="6"/>
      <c r="Z671" s="6"/>
      <c r="AA671" s="6"/>
      <c r="AB671" s="6"/>
      <c r="AC671" s="6"/>
      <c r="AD671" s="6"/>
      <c r="AE671" s="6"/>
      <c r="AF671" s="6"/>
      <c r="AG671" s="6"/>
      <c r="AH671" s="6"/>
      <c r="AI671" s="6"/>
      <c r="AJ671" s="6"/>
      <c r="AK671" s="6"/>
      <c r="AL671" s="6"/>
      <c r="AM671" s="6"/>
      <c r="AN671" s="6"/>
      <c r="AO671" s="6"/>
      <c r="AP671" s="6"/>
    </row>
    <row r="672" spans="1:42" ht="14.25" hidden="1" customHeight="1" x14ac:dyDescent="0.2">
      <c r="A672" s="6"/>
      <c r="B672" s="6"/>
      <c r="C672" s="6"/>
      <c r="D672" s="6"/>
      <c r="E672" s="6"/>
      <c r="F672" s="6"/>
      <c r="G672" s="54"/>
      <c r="H672" s="54"/>
      <c r="I672" s="54"/>
      <c r="J672" s="54"/>
      <c r="K672" s="54"/>
      <c r="L672" s="54"/>
      <c r="M672" s="54"/>
      <c r="N672" s="55"/>
      <c r="O672" s="55"/>
      <c r="P672" s="55"/>
      <c r="Q672" s="55"/>
      <c r="R672" s="55"/>
      <c r="S672" s="55"/>
      <c r="T672" s="55"/>
      <c r="U672" s="55"/>
      <c r="V672" s="55"/>
      <c r="W672" s="55"/>
      <c r="X672" s="6"/>
      <c r="Y672" s="6"/>
      <c r="Z672" s="6"/>
      <c r="AA672" s="6"/>
      <c r="AB672" s="6"/>
      <c r="AC672" s="6"/>
      <c r="AD672" s="6"/>
      <c r="AE672" s="6"/>
      <c r="AF672" s="6"/>
      <c r="AG672" s="6"/>
      <c r="AH672" s="6"/>
      <c r="AI672" s="6"/>
      <c r="AJ672" s="6"/>
      <c r="AK672" s="6"/>
      <c r="AL672" s="6"/>
      <c r="AM672" s="6"/>
      <c r="AN672" s="6"/>
      <c r="AO672" s="6"/>
      <c r="AP672" s="6"/>
    </row>
    <row r="673" spans="1:42" ht="14.25" hidden="1" customHeight="1" x14ac:dyDescent="0.2">
      <c r="A673" s="6"/>
      <c r="B673" s="6"/>
      <c r="C673" s="6"/>
      <c r="D673" s="6"/>
      <c r="E673" s="6"/>
      <c r="F673" s="6"/>
      <c r="G673" s="54"/>
      <c r="H673" s="54"/>
      <c r="I673" s="54"/>
      <c r="J673" s="54"/>
      <c r="K673" s="54"/>
      <c r="L673" s="54"/>
      <c r="M673" s="54"/>
      <c r="N673" s="55"/>
      <c r="O673" s="55"/>
      <c r="P673" s="55"/>
      <c r="Q673" s="55"/>
      <c r="R673" s="55"/>
      <c r="S673" s="55"/>
      <c r="T673" s="55"/>
      <c r="U673" s="55"/>
      <c r="V673" s="55"/>
      <c r="W673" s="55"/>
      <c r="X673" s="6"/>
      <c r="Y673" s="6"/>
      <c r="Z673" s="6"/>
      <c r="AA673" s="6"/>
      <c r="AB673" s="6"/>
      <c r="AC673" s="6"/>
      <c r="AD673" s="6"/>
      <c r="AE673" s="6"/>
      <c r="AF673" s="6"/>
      <c r="AG673" s="6"/>
      <c r="AH673" s="6"/>
      <c r="AI673" s="6"/>
      <c r="AJ673" s="6"/>
      <c r="AK673" s="6"/>
      <c r="AL673" s="6"/>
      <c r="AM673" s="6"/>
      <c r="AN673" s="6"/>
      <c r="AO673" s="6"/>
      <c r="AP673" s="6"/>
    </row>
    <row r="674" spans="1:42" ht="14.25" hidden="1" customHeight="1" x14ac:dyDescent="0.2">
      <c r="A674" s="6"/>
      <c r="B674" s="6"/>
      <c r="C674" s="6"/>
      <c r="D674" s="6"/>
      <c r="E674" s="6"/>
      <c r="F674" s="6"/>
      <c r="G674" s="54"/>
      <c r="H674" s="54"/>
      <c r="I674" s="54"/>
      <c r="J674" s="54"/>
      <c r="K674" s="54"/>
      <c r="L674" s="54"/>
      <c r="M674" s="54"/>
      <c r="N674" s="55"/>
      <c r="O674" s="55"/>
      <c r="P674" s="55"/>
      <c r="Q674" s="55"/>
      <c r="R674" s="55"/>
      <c r="S674" s="55"/>
      <c r="T674" s="55"/>
      <c r="U674" s="55"/>
      <c r="V674" s="55"/>
      <c r="W674" s="55"/>
      <c r="X674" s="6"/>
      <c r="Y674" s="6"/>
      <c r="Z674" s="6"/>
      <c r="AA674" s="6"/>
      <c r="AB674" s="6"/>
      <c r="AC674" s="6"/>
      <c r="AD674" s="6"/>
      <c r="AE674" s="6"/>
      <c r="AF674" s="6"/>
      <c r="AG674" s="6"/>
      <c r="AH674" s="6"/>
      <c r="AI674" s="6"/>
      <c r="AJ674" s="6"/>
      <c r="AK674" s="6"/>
      <c r="AL674" s="6"/>
      <c r="AM674" s="6"/>
      <c r="AN674" s="6"/>
      <c r="AO674" s="6"/>
      <c r="AP674" s="6"/>
    </row>
    <row r="675" spans="1:42" ht="14.25" hidden="1" customHeight="1" x14ac:dyDescent="0.2">
      <c r="A675" s="6"/>
      <c r="B675" s="6"/>
      <c r="C675" s="6"/>
      <c r="D675" s="6"/>
      <c r="E675" s="6"/>
      <c r="F675" s="6"/>
      <c r="G675" s="54"/>
      <c r="H675" s="54"/>
      <c r="I675" s="54"/>
      <c r="J675" s="54"/>
      <c r="K675" s="54"/>
      <c r="L675" s="54"/>
      <c r="M675" s="54"/>
      <c r="N675" s="55"/>
      <c r="O675" s="55"/>
      <c r="P675" s="55"/>
      <c r="Q675" s="55"/>
      <c r="R675" s="55"/>
      <c r="S675" s="55"/>
      <c r="T675" s="55"/>
      <c r="U675" s="55"/>
      <c r="V675" s="55"/>
      <c r="W675" s="55"/>
      <c r="X675" s="6"/>
      <c r="Y675" s="6"/>
      <c r="Z675" s="6"/>
      <c r="AA675" s="6"/>
      <c r="AB675" s="6"/>
      <c r="AC675" s="6"/>
      <c r="AD675" s="6"/>
      <c r="AE675" s="6"/>
      <c r="AF675" s="6"/>
      <c r="AG675" s="6"/>
      <c r="AH675" s="6"/>
      <c r="AI675" s="6"/>
      <c r="AJ675" s="6"/>
      <c r="AK675" s="6"/>
      <c r="AL675" s="6"/>
      <c r="AM675" s="6"/>
      <c r="AN675" s="6"/>
      <c r="AO675" s="6"/>
      <c r="AP675" s="6"/>
    </row>
    <row r="676" spans="1:42" ht="14.25" hidden="1" customHeight="1" x14ac:dyDescent="0.2">
      <c r="A676" s="6"/>
      <c r="B676" s="6"/>
      <c r="C676" s="6"/>
      <c r="D676" s="6"/>
      <c r="E676" s="6"/>
      <c r="F676" s="6"/>
      <c r="G676" s="54"/>
      <c r="H676" s="54"/>
      <c r="I676" s="54"/>
      <c r="J676" s="54"/>
      <c r="K676" s="54"/>
      <c r="L676" s="54"/>
      <c r="M676" s="54"/>
      <c r="N676" s="55"/>
      <c r="O676" s="55"/>
      <c r="P676" s="55"/>
      <c r="Q676" s="55"/>
      <c r="R676" s="55"/>
      <c r="S676" s="55"/>
      <c r="T676" s="55"/>
      <c r="U676" s="55"/>
      <c r="V676" s="55"/>
      <c r="W676" s="55"/>
      <c r="X676" s="6"/>
      <c r="Y676" s="6"/>
      <c r="Z676" s="6"/>
      <c r="AA676" s="6"/>
      <c r="AB676" s="6"/>
      <c r="AC676" s="6"/>
      <c r="AD676" s="6"/>
      <c r="AE676" s="6"/>
      <c r="AF676" s="6"/>
      <c r="AG676" s="6"/>
      <c r="AH676" s="6"/>
      <c r="AI676" s="6"/>
      <c r="AJ676" s="6"/>
      <c r="AK676" s="6"/>
      <c r="AL676" s="6"/>
      <c r="AM676" s="6"/>
      <c r="AN676" s="6"/>
      <c r="AO676" s="6"/>
      <c r="AP676" s="6"/>
    </row>
    <row r="677" spans="1:42" ht="14.25" hidden="1" customHeight="1" x14ac:dyDescent="0.2">
      <c r="A677" s="6"/>
      <c r="B677" s="6"/>
      <c r="C677" s="6"/>
      <c r="D677" s="6"/>
      <c r="E677" s="6"/>
      <c r="F677" s="6"/>
      <c r="G677" s="54"/>
      <c r="H677" s="54"/>
      <c r="I677" s="54"/>
      <c r="J677" s="54"/>
      <c r="K677" s="54"/>
      <c r="L677" s="54"/>
      <c r="M677" s="54"/>
      <c r="N677" s="55"/>
      <c r="O677" s="55"/>
      <c r="P677" s="55"/>
      <c r="Q677" s="55"/>
      <c r="R677" s="55"/>
      <c r="S677" s="55"/>
      <c r="T677" s="55"/>
      <c r="U677" s="55"/>
      <c r="V677" s="55"/>
      <c r="W677" s="55"/>
      <c r="X677" s="6"/>
      <c r="Y677" s="6"/>
      <c r="Z677" s="6"/>
      <c r="AA677" s="6"/>
      <c r="AB677" s="6"/>
      <c r="AC677" s="6"/>
      <c r="AD677" s="6"/>
      <c r="AE677" s="6"/>
      <c r="AF677" s="6"/>
      <c r="AG677" s="6"/>
      <c r="AH677" s="6"/>
      <c r="AI677" s="6"/>
      <c r="AJ677" s="6"/>
      <c r="AK677" s="6"/>
      <c r="AL677" s="6"/>
      <c r="AM677" s="6"/>
      <c r="AN677" s="6"/>
      <c r="AO677" s="6"/>
      <c r="AP677" s="6"/>
    </row>
    <row r="678" spans="1:42" ht="14.25" hidden="1" customHeight="1" x14ac:dyDescent="0.2">
      <c r="A678" s="6"/>
      <c r="B678" s="6"/>
      <c r="C678" s="6"/>
      <c r="D678" s="6"/>
      <c r="E678" s="6"/>
      <c r="F678" s="6"/>
      <c r="G678" s="54"/>
      <c r="H678" s="54"/>
      <c r="I678" s="54"/>
      <c r="J678" s="54"/>
      <c r="K678" s="54"/>
      <c r="L678" s="54"/>
      <c r="M678" s="54"/>
      <c r="N678" s="55"/>
      <c r="O678" s="55"/>
      <c r="P678" s="55"/>
      <c r="Q678" s="55"/>
      <c r="R678" s="55"/>
      <c r="S678" s="55"/>
      <c r="T678" s="55"/>
      <c r="U678" s="55"/>
      <c r="V678" s="55"/>
      <c r="W678" s="55"/>
      <c r="X678" s="6"/>
      <c r="Y678" s="6"/>
      <c r="Z678" s="6"/>
      <c r="AA678" s="6"/>
      <c r="AB678" s="6"/>
      <c r="AC678" s="6"/>
      <c r="AD678" s="6"/>
      <c r="AE678" s="6"/>
      <c r="AF678" s="6"/>
      <c r="AG678" s="6"/>
      <c r="AH678" s="6"/>
      <c r="AI678" s="6"/>
      <c r="AJ678" s="6"/>
      <c r="AK678" s="6"/>
      <c r="AL678" s="6"/>
      <c r="AM678" s="6"/>
      <c r="AN678" s="6"/>
      <c r="AO678" s="6"/>
      <c r="AP678" s="6"/>
    </row>
    <row r="679" spans="1:42" ht="14.25" hidden="1" customHeight="1" x14ac:dyDescent="0.2">
      <c r="A679" s="6"/>
      <c r="B679" s="6"/>
      <c r="C679" s="6"/>
      <c r="D679" s="6"/>
      <c r="E679" s="6"/>
      <c r="F679" s="6"/>
      <c r="G679" s="54"/>
      <c r="H679" s="54"/>
      <c r="I679" s="54"/>
      <c r="J679" s="54"/>
      <c r="K679" s="54"/>
      <c r="L679" s="54"/>
      <c r="M679" s="54"/>
      <c r="N679" s="55"/>
      <c r="O679" s="55"/>
      <c r="P679" s="55"/>
      <c r="Q679" s="55"/>
      <c r="R679" s="55"/>
      <c r="S679" s="55"/>
      <c r="T679" s="55"/>
      <c r="U679" s="55"/>
      <c r="V679" s="55"/>
      <c r="W679" s="55"/>
      <c r="X679" s="6"/>
      <c r="Y679" s="6"/>
      <c r="Z679" s="6"/>
      <c r="AA679" s="6"/>
      <c r="AB679" s="6"/>
      <c r="AC679" s="6"/>
      <c r="AD679" s="6"/>
      <c r="AE679" s="6"/>
      <c r="AF679" s="6"/>
      <c r="AG679" s="6"/>
      <c r="AH679" s="6"/>
      <c r="AI679" s="6"/>
      <c r="AJ679" s="6"/>
      <c r="AK679" s="6"/>
      <c r="AL679" s="6"/>
      <c r="AM679" s="6"/>
      <c r="AN679" s="6"/>
      <c r="AO679" s="6"/>
      <c r="AP679" s="6"/>
    </row>
    <row r="680" spans="1:42" ht="14.25" hidden="1" customHeight="1" x14ac:dyDescent="0.2">
      <c r="A680" s="6"/>
      <c r="B680" s="6"/>
      <c r="C680" s="6"/>
      <c r="D680" s="6"/>
      <c r="E680" s="6"/>
      <c r="F680" s="6"/>
      <c r="G680" s="54"/>
      <c r="H680" s="54"/>
      <c r="I680" s="54"/>
      <c r="J680" s="54"/>
      <c r="K680" s="54"/>
      <c r="L680" s="54"/>
      <c r="M680" s="54"/>
      <c r="N680" s="55"/>
      <c r="O680" s="55"/>
      <c r="P680" s="55"/>
      <c r="Q680" s="55"/>
      <c r="R680" s="55"/>
      <c r="S680" s="55"/>
      <c r="T680" s="55"/>
      <c r="U680" s="55"/>
      <c r="V680" s="55"/>
      <c r="W680" s="55"/>
      <c r="X680" s="6"/>
      <c r="Y680" s="6"/>
      <c r="Z680" s="6"/>
      <c r="AA680" s="6"/>
      <c r="AB680" s="6"/>
      <c r="AC680" s="6"/>
      <c r="AD680" s="6"/>
      <c r="AE680" s="6"/>
      <c r="AF680" s="6"/>
      <c r="AG680" s="6"/>
      <c r="AH680" s="6"/>
      <c r="AI680" s="6"/>
      <c r="AJ680" s="6"/>
      <c r="AK680" s="6"/>
      <c r="AL680" s="6"/>
      <c r="AM680" s="6"/>
      <c r="AN680" s="6"/>
      <c r="AO680" s="6"/>
      <c r="AP680" s="6"/>
    </row>
    <row r="681" spans="1:42" ht="14.25" hidden="1" customHeight="1" x14ac:dyDescent="0.2">
      <c r="A681" s="6"/>
      <c r="B681" s="6"/>
      <c r="C681" s="6"/>
      <c r="D681" s="6"/>
      <c r="E681" s="6"/>
      <c r="F681" s="6"/>
      <c r="G681" s="54"/>
      <c r="H681" s="54"/>
      <c r="I681" s="54"/>
      <c r="J681" s="54"/>
      <c r="K681" s="54"/>
      <c r="L681" s="54"/>
      <c r="M681" s="54"/>
      <c r="N681" s="55"/>
      <c r="O681" s="55"/>
      <c r="P681" s="55"/>
      <c r="Q681" s="55"/>
      <c r="R681" s="55"/>
      <c r="S681" s="55"/>
      <c r="T681" s="55"/>
      <c r="U681" s="55"/>
      <c r="V681" s="55"/>
      <c r="W681" s="55"/>
      <c r="X681" s="6"/>
      <c r="Y681" s="6"/>
      <c r="Z681" s="6"/>
      <c r="AA681" s="6"/>
      <c r="AB681" s="6"/>
      <c r="AC681" s="6"/>
      <c r="AD681" s="6"/>
      <c r="AE681" s="6"/>
      <c r="AF681" s="6"/>
      <c r="AG681" s="6"/>
      <c r="AH681" s="6"/>
      <c r="AI681" s="6"/>
      <c r="AJ681" s="6"/>
      <c r="AK681" s="6"/>
      <c r="AL681" s="6"/>
      <c r="AM681" s="6"/>
      <c r="AN681" s="6"/>
      <c r="AO681" s="6"/>
      <c r="AP681" s="6"/>
    </row>
    <row r="682" spans="1:42" ht="14.25" hidden="1" customHeight="1" x14ac:dyDescent="0.2">
      <c r="A682" s="6"/>
      <c r="B682" s="6"/>
      <c r="C682" s="6"/>
      <c r="D682" s="6"/>
      <c r="E682" s="6"/>
      <c r="F682" s="6"/>
      <c r="G682" s="54"/>
      <c r="H682" s="54"/>
      <c r="I682" s="54"/>
      <c r="J682" s="54"/>
      <c r="K682" s="54"/>
      <c r="L682" s="54"/>
      <c r="M682" s="54"/>
      <c r="N682" s="55"/>
      <c r="O682" s="55"/>
      <c r="P682" s="55"/>
      <c r="Q682" s="55"/>
      <c r="R682" s="55"/>
      <c r="S682" s="55"/>
      <c r="T682" s="55"/>
      <c r="U682" s="55"/>
      <c r="V682" s="55"/>
      <c r="W682" s="55"/>
      <c r="X682" s="6"/>
      <c r="Y682" s="6"/>
      <c r="Z682" s="6"/>
      <c r="AA682" s="6"/>
      <c r="AB682" s="6"/>
      <c r="AC682" s="6"/>
      <c r="AD682" s="6"/>
      <c r="AE682" s="6"/>
      <c r="AF682" s="6"/>
      <c r="AG682" s="6"/>
      <c r="AH682" s="6"/>
      <c r="AI682" s="6"/>
      <c r="AJ682" s="6"/>
      <c r="AK682" s="6"/>
      <c r="AL682" s="6"/>
      <c r="AM682" s="6"/>
      <c r="AN682" s="6"/>
      <c r="AO682" s="6"/>
      <c r="AP682" s="6"/>
    </row>
    <row r="683" spans="1:42" ht="14.25" hidden="1" customHeight="1" x14ac:dyDescent="0.2">
      <c r="A683" s="6"/>
      <c r="B683" s="6"/>
      <c r="C683" s="6"/>
      <c r="D683" s="6"/>
      <c r="E683" s="6"/>
      <c r="F683" s="6"/>
      <c r="G683" s="54"/>
      <c r="H683" s="54"/>
      <c r="I683" s="54"/>
      <c r="J683" s="54"/>
      <c r="K683" s="54"/>
      <c r="L683" s="54"/>
      <c r="M683" s="54"/>
      <c r="N683" s="55"/>
      <c r="O683" s="55"/>
      <c r="P683" s="55"/>
      <c r="Q683" s="55"/>
      <c r="R683" s="55"/>
      <c r="S683" s="55"/>
      <c r="T683" s="55"/>
      <c r="U683" s="55"/>
      <c r="V683" s="55"/>
      <c r="W683" s="55"/>
      <c r="X683" s="6"/>
      <c r="Y683" s="6"/>
      <c r="Z683" s="6"/>
      <c r="AA683" s="6"/>
      <c r="AB683" s="6"/>
      <c r="AC683" s="6"/>
      <c r="AD683" s="6"/>
      <c r="AE683" s="6"/>
      <c r="AF683" s="6"/>
      <c r="AG683" s="6"/>
      <c r="AH683" s="6"/>
      <c r="AI683" s="6"/>
      <c r="AJ683" s="6"/>
      <c r="AK683" s="6"/>
      <c r="AL683" s="6"/>
      <c r="AM683" s="6"/>
      <c r="AN683" s="6"/>
      <c r="AO683" s="6"/>
      <c r="AP683" s="6"/>
    </row>
    <row r="684" spans="1:42" ht="14.25" hidden="1" customHeight="1" x14ac:dyDescent="0.2">
      <c r="A684" s="6"/>
      <c r="B684" s="6"/>
      <c r="C684" s="6"/>
      <c r="D684" s="6"/>
      <c r="E684" s="6"/>
      <c r="F684" s="6"/>
      <c r="G684" s="54"/>
      <c r="H684" s="54"/>
      <c r="I684" s="54"/>
      <c r="J684" s="54"/>
      <c r="K684" s="54"/>
      <c r="L684" s="54"/>
      <c r="M684" s="54"/>
      <c r="N684" s="55"/>
      <c r="O684" s="55"/>
      <c r="P684" s="55"/>
      <c r="Q684" s="55"/>
      <c r="R684" s="55"/>
      <c r="S684" s="55"/>
      <c r="T684" s="55"/>
      <c r="U684" s="55"/>
      <c r="V684" s="55"/>
      <c r="W684" s="55"/>
      <c r="X684" s="6"/>
      <c r="Y684" s="6"/>
      <c r="Z684" s="6"/>
      <c r="AA684" s="6"/>
      <c r="AB684" s="6"/>
      <c r="AC684" s="6"/>
      <c r="AD684" s="6"/>
      <c r="AE684" s="6"/>
      <c r="AF684" s="6"/>
      <c r="AG684" s="6"/>
      <c r="AH684" s="6"/>
      <c r="AI684" s="6"/>
      <c r="AJ684" s="6"/>
      <c r="AK684" s="6"/>
      <c r="AL684" s="6"/>
      <c r="AM684" s="6"/>
      <c r="AN684" s="6"/>
      <c r="AO684" s="6"/>
      <c r="AP684" s="6"/>
    </row>
    <row r="685" spans="1:42" ht="14.25" hidden="1" customHeight="1" x14ac:dyDescent="0.2">
      <c r="A685" s="6"/>
      <c r="B685" s="6"/>
      <c r="C685" s="6"/>
      <c r="D685" s="6"/>
      <c r="E685" s="6"/>
      <c r="F685" s="6"/>
      <c r="G685" s="54"/>
      <c r="H685" s="54"/>
      <c r="I685" s="54"/>
      <c r="J685" s="54"/>
      <c r="K685" s="54"/>
      <c r="L685" s="54"/>
      <c r="M685" s="54"/>
      <c r="N685" s="55"/>
      <c r="O685" s="55"/>
      <c r="P685" s="55"/>
      <c r="Q685" s="55"/>
      <c r="R685" s="55"/>
      <c r="S685" s="55"/>
      <c r="T685" s="55"/>
      <c r="U685" s="55"/>
      <c r="V685" s="55"/>
      <c r="W685" s="55"/>
      <c r="X685" s="6"/>
      <c r="Y685" s="6"/>
      <c r="Z685" s="6"/>
      <c r="AA685" s="6"/>
      <c r="AB685" s="6"/>
      <c r="AC685" s="6"/>
      <c r="AD685" s="6"/>
      <c r="AE685" s="6"/>
      <c r="AF685" s="6"/>
      <c r="AG685" s="6"/>
      <c r="AH685" s="6"/>
      <c r="AI685" s="6"/>
      <c r="AJ685" s="6"/>
      <c r="AK685" s="6"/>
      <c r="AL685" s="6"/>
      <c r="AM685" s="6"/>
      <c r="AN685" s="6"/>
      <c r="AO685" s="6"/>
      <c r="AP685" s="6"/>
    </row>
    <row r="686" spans="1:42" ht="14.25" hidden="1" customHeight="1" x14ac:dyDescent="0.2">
      <c r="A686" s="6"/>
      <c r="B686" s="6"/>
      <c r="C686" s="6"/>
      <c r="D686" s="6"/>
      <c r="E686" s="6"/>
      <c r="F686" s="6"/>
      <c r="G686" s="54"/>
      <c r="H686" s="54"/>
      <c r="I686" s="54"/>
      <c r="J686" s="54"/>
      <c r="K686" s="54"/>
      <c r="L686" s="54"/>
      <c r="M686" s="54"/>
      <c r="N686" s="55"/>
      <c r="O686" s="55"/>
      <c r="P686" s="55"/>
      <c r="Q686" s="55"/>
      <c r="R686" s="55"/>
      <c r="S686" s="55"/>
      <c r="T686" s="55"/>
      <c r="U686" s="55"/>
      <c r="V686" s="55"/>
      <c r="W686" s="55"/>
      <c r="X686" s="6"/>
      <c r="Y686" s="6"/>
      <c r="Z686" s="6"/>
      <c r="AA686" s="6"/>
      <c r="AB686" s="6"/>
      <c r="AC686" s="6"/>
      <c r="AD686" s="6"/>
      <c r="AE686" s="6"/>
      <c r="AF686" s="6"/>
      <c r="AG686" s="6"/>
      <c r="AH686" s="6"/>
      <c r="AI686" s="6"/>
      <c r="AJ686" s="6"/>
      <c r="AK686" s="6"/>
      <c r="AL686" s="6"/>
      <c r="AM686" s="6"/>
      <c r="AN686" s="6"/>
      <c r="AO686" s="6"/>
      <c r="AP686" s="6"/>
    </row>
    <row r="687" spans="1:42" ht="14.25" hidden="1" customHeight="1" x14ac:dyDescent="0.2">
      <c r="A687" s="6"/>
      <c r="B687" s="6"/>
      <c r="C687" s="6"/>
      <c r="D687" s="6"/>
      <c r="E687" s="6"/>
      <c r="F687" s="6"/>
      <c r="G687" s="54"/>
      <c r="H687" s="54"/>
      <c r="I687" s="54"/>
      <c r="J687" s="54"/>
      <c r="K687" s="54"/>
      <c r="L687" s="54"/>
      <c r="M687" s="54"/>
      <c r="N687" s="55"/>
      <c r="O687" s="55"/>
      <c r="P687" s="55"/>
      <c r="Q687" s="55"/>
      <c r="R687" s="55"/>
      <c r="S687" s="55"/>
      <c r="T687" s="55"/>
      <c r="U687" s="55"/>
      <c r="V687" s="55"/>
      <c r="W687" s="55"/>
      <c r="X687" s="6"/>
      <c r="Y687" s="6"/>
      <c r="Z687" s="6"/>
      <c r="AA687" s="6"/>
      <c r="AB687" s="6"/>
      <c r="AC687" s="6"/>
      <c r="AD687" s="6"/>
      <c r="AE687" s="6"/>
      <c r="AF687" s="6"/>
      <c r="AG687" s="6"/>
      <c r="AH687" s="6"/>
      <c r="AI687" s="6"/>
      <c r="AJ687" s="6"/>
      <c r="AK687" s="6"/>
      <c r="AL687" s="6"/>
      <c r="AM687" s="6"/>
      <c r="AN687" s="6"/>
      <c r="AO687" s="6"/>
      <c r="AP687" s="6"/>
    </row>
    <row r="688" spans="1:42" ht="14.25" hidden="1" customHeight="1" x14ac:dyDescent="0.2">
      <c r="A688" s="6"/>
      <c r="B688" s="6"/>
      <c r="C688" s="6"/>
      <c r="D688" s="6"/>
      <c r="E688" s="6"/>
      <c r="F688" s="6"/>
      <c r="G688" s="54"/>
      <c r="H688" s="54"/>
      <c r="I688" s="54"/>
      <c r="J688" s="54"/>
      <c r="K688" s="54"/>
      <c r="L688" s="54"/>
      <c r="M688" s="54"/>
      <c r="N688" s="55"/>
      <c r="O688" s="55"/>
      <c r="P688" s="55"/>
      <c r="Q688" s="55"/>
      <c r="R688" s="55"/>
      <c r="S688" s="55"/>
      <c r="T688" s="55"/>
      <c r="U688" s="55"/>
      <c r="V688" s="55"/>
      <c r="W688" s="55"/>
      <c r="X688" s="6"/>
      <c r="Y688" s="6"/>
      <c r="Z688" s="6"/>
      <c r="AA688" s="6"/>
      <c r="AB688" s="6"/>
      <c r="AC688" s="6"/>
      <c r="AD688" s="6"/>
      <c r="AE688" s="6"/>
      <c r="AF688" s="6"/>
      <c r="AG688" s="6"/>
      <c r="AH688" s="6"/>
      <c r="AI688" s="6"/>
      <c r="AJ688" s="6"/>
      <c r="AK688" s="6"/>
      <c r="AL688" s="6"/>
      <c r="AM688" s="6"/>
      <c r="AN688" s="6"/>
      <c r="AO688" s="6"/>
      <c r="AP688" s="6"/>
    </row>
    <row r="689" spans="1:42" ht="14.25" hidden="1" customHeight="1" x14ac:dyDescent="0.2">
      <c r="A689" s="6"/>
      <c r="B689" s="6"/>
      <c r="C689" s="6"/>
      <c r="D689" s="6"/>
      <c r="E689" s="6"/>
      <c r="F689" s="6"/>
      <c r="G689" s="54"/>
      <c r="H689" s="54"/>
      <c r="I689" s="54"/>
      <c r="J689" s="54"/>
      <c r="K689" s="54"/>
      <c r="L689" s="54"/>
      <c r="M689" s="54"/>
      <c r="N689" s="55"/>
      <c r="O689" s="55"/>
      <c r="P689" s="55"/>
      <c r="Q689" s="55"/>
      <c r="R689" s="55"/>
      <c r="S689" s="55"/>
      <c r="T689" s="55"/>
      <c r="U689" s="55"/>
      <c r="V689" s="55"/>
      <c r="W689" s="55"/>
      <c r="X689" s="6"/>
      <c r="Y689" s="6"/>
      <c r="Z689" s="6"/>
      <c r="AA689" s="6"/>
      <c r="AB689" s="6"/>
      <c r="AC689" s="6"/>
      <c r="AD689" s="6"/>
      <c r="AE689" s="6"/>
      <c r="AF689" s="6"/>
      <c r="AG689" s="6"/>
      <c r="AH689" s="6"/>
      <c r="AI689" s="6"/>
      <c r="AJ689" s="6"/>
      <c r="AK689" s="6"/>
      <c r="AL689" s="6"/>
      <c r="AM689" s="6"/>
      <c r="AN689" s="6"/>
      <c r="AO689" s="6"/>
      <c r="AP689" s="6"/>
    </row>
    <row r="690" spans="1:42" ht="14.25" hidden="1" customHeight="1" x14ac:dyDescent="0.2">
      <c r="A690" s="6"/>
      <c r="B690" s="6"/>
      <c r="C690" s="6"/>
      <c r="D690" s="6"/>
      <c r="E690" s="6"/>
      <c r="F690" s="6"/>
      <c r="G690" s="54"/>
      <c r="H690" s="54"/>
      <c r="I690" s="54"/>
      <c r="J690" s="54"/>
      <c r="K690" s="54"/>
      <c r="L690" s="54"/>
      <c r="M690" s="54"/>
      <c r="N690" s="55"/>
      <c r="O690" s="55"/>
      <c r="P690" s="55"/>
      <c r="Q690" s="55"/>
      <c r="R690" s="55"/>
      <c r="S690" s="55"/>
      <c r="T690" s="55"/>
      <c r="U690" s="55"/>
      <c r="V690" s="55"/>
      <c r="W690" s="55"/>
      <c r="X690" s="6"/>
      <c r="Y690" s="6"/>
      <c r="Z690" s="6"/>
      <c r="AA690" s="6"/>
      <c r="AB690" s="6"/>
      <c r="AC690" s="6"/>
      <c r="AD690" s="6"/>
      <c r="AE690" s="6"/>
      <c r="AF690" s="6"/>
      <c r="AG690" s="6"/>
      <c r="AH690" s="6"/>
      <c r="AI690" s="6"/>
      <c r="AJ690" s="6"/>
      <c r="AK690" s="6"/>
      <c r="AL690" s="6"/>
      <c r="AM690" s="6"/>
      <c r="AN690" s="6"/>
      <c r="AO690" s="6"/>
      <c r="AP690" s="6"/>
    </row>
    <row r="691" spans="1:42" ht="14.25" hidden="1" customHeight="1" x14ac:dyDescent="0.2">
      <c r="A691" s="6"/>
      <c r="B691" s="6"/>
      <c r="C691" s="6"/>
      <c r="D691" s="6"/>
      <c r="E691" s="6"/>
      <c r="F691" s="6"/>
      <c r="G691" s="54"/>
      <c r="H691" s="54"/>
      <c r="I691" s="54"/>
      <c r="J691" s="54"/>
      <c r="K691" s="54"/>
      <c r="L691" s="54"/>
      <c r="M691" s="54"/>
      <c r="N691" s="55"/>
      <c r="O691" s="55"/>
      <c r="P691" s="55"/>
      <c r="Q691" s="55"/>
      <c r="R691" s="55"/>
      <c r="S691" s="55"/>
      <c r="T691" s="55"/>
      <c r="U691" s="55"/>
      <c r="V691" s="55"/>
      <c r="W691" s="55"/>
      <c r="X691" s="6"/>
      <c r="Y691" s="6"/>
      <c r="Z691" s="6"/>
      <c r="AA691" s="6"/>
      <c r="AB691" s="6"/>
      <c r="AC691" s="6"/>
      <c r="AD691" s="6"/>
      <c r="AE691" s="6"/>
      <c r="AF691" s="6"/>
      <c r="AG691" s="6"/>
      <c r="AH691" s="6"/>
      <c r="AI691" s="6"/>
      <c r="AJ691" s="6"/>
      <c r="AK691" s="6"/>
      <c r="AL691" s="6"/>
      <c r="AM691" s="6"/>
      <c r="AN691" s="6"/>
      <c r="AO691" s="6"/>
      <c r="AP691" s="6"/>
    </row>
    <row r="692" spans="1:42" ht="14.25" hidden="1" customHeight="1" x14ac:dyDescent="0.2">
      <c r="A692" s="6"/>
      <c r="B692" s="6"/>
      <c r="C692" s="6"/>
      <c r="D692" s="6"/>
      <c r="E692" s="6"/>
      <c r="F692" s="6"/>
      <c r="G692" s="54"/>
      <c r="H692" s="54"/>
      <c r="I692" s="54"/>
      <c r="J692" s="54"/>
      <c r="K692" s="54"/>
      <c r="L692" s="54"/>
      <c r="M692" s="54"/>
      <c r="N692" s="55"/>
      <c r="O692" s="55"/>
      <c r="P692" s="55"/>
      <c r="Q692" s="55"/>
      <c r="R692" s="55"/>
      <c r="S692" s="55"/>
      <c r="T692" s="55"/>
      <c r="U692" s="55"/>
      <c r="V692" s="55"/>
      <c r="W692" s="55"/>
      <c r="X692" s="6"/>
      <c r="Y692" s="6"/>
      <c r="Z692" s="6"/>
      <c r="AA692" s="6"/>
      <c r="AB692" s="6"/>
      <c r="AC692" s="6"/>
      <c r="AD692" s="6"/>
      <c r="AE692" s="6"/>
      <c r="AF692" s="6"/>
      <c r="AG692" s="6"/>
      <c r="AH692" s="6"/>
      <c r="AI692" s="6"/>
      <c r="AJ692" s="6"/>
      <c r="AK692" s="6"/>
      <c r="AL692" s="6"/>
      <c r="AM692" s="6"/>
      <c r="AN692" s="6"/>
      <c r="AO692" s="6"/>
      <c r="AP692" s="6"/>
    </row>
    <row r="693" spans="1:42" ht="14.25" hidden="1" customHeight="1" x14ac:dyDescent="0.2">
      <c r="A693" s="6"/>
      <c r="B693" s="6"/>
      <c r="C693" s="6"/>
      <c r="D693" s="6"/>
      <c r="E693" s="6"/>
      <c r="F693" s="6"/>
      <c r="G693" s="54"/>
      <c r="H693" s="54"/>
      <c r="I693" s="54"/>
      <c r="J693" s="54"/>
      <c r="K693" s="54"/>
      <c r="L693" s="54"/>
      <c r="M693" s="54"/>
      <c r="N693" s="55"/>
      <c r="O693" s="55"/>
      <c r="P693" s="55"/>
      <c r="Q693" s="55"/>
      <c r="R693" s="55"/>
      <c r="S693" s="55"/>
      <c r="T693" s="55"/>
      <c r="U693" s="55"/>
      <c r="V693" s="55"/>
      <c r="W693" s="55"/>
      <c r="X693" s="6"/>
      <c r="Y693" s="6"/>
      <c r="Z693" s="6"/>
      <c r="AA693" s="6"/>
      <c r="AB693" s="6"/>
      <c r="AC693" s="6"/>
      <c r="AD693" s="6"/>
      <c r="AE693" s="6"/>
      <c r="AF693" s="6"/>
      <c r="AG693" s="6"/>
      <c r="AH693" s="6"/>
      <c r="AI693" s="6"/>
      <c r="AJ693" s="6"/>
      <c r="AK693" s="6"/>
      <c r="AL693" s="6"/>
      <c r="AM693" s="6"/>
      <c r="AN693" s="6"/>
      <c r="AO693" s="6"/>
      <c r="AP693" s="6"/>
    </row>
    <row r="694" spans="1:42" ht="14.25" hidden="1" customHeight="1" x14ac:dyDescent="0.2">
      <c r="A694" s="6"/>
      <c r="B694" s="6"/>
      <c r="C694" s="6"/>
      <c r="D694" s="6"/>
      <c r="E694" s="6"/>
      <c r="F694" s="6"/>
      <c r="G694" s="54"/>
      <c r="H694" s="54"/>
      <c r="I694" s="54"/>
      <c r="J694" s="54"/>
      <c r="K694" s="54"/>
      <c r="L694" s="54"/>
      <c r="M694" s="54"/>
      <c r="N694" s="55"/>
      <c r="O694" s="55"/>
      <c r="P694" s="55"/>
      <c r="Q694" s="55"/>
      <c r="R694" s="55"/>
      <c r="S694" s="55"/>
      <c r="T694" s="55"/>
      <c r="U694" s="55"/>
      <c r="V694" s="55"/>
      <c r="W694" s="55"/>
      <c r="X694" s="6"/>
      <c r="Y694" s="6"/>
      <c r="Z694" s="6"/>
      <c r="AA694" s="6"/>
      <c r="AB694" s="6"/>
      <c r="AC694" s="6"/>
      <c r="AD694" s="6"/>
      <c r="AE694" s="6"/>
      <c r="AF694" s="6"/>
      <c r="AG694" s="6"/>
      <c r="AH694" s="6"/>
      <c r="AI694" s="6"/>
      <c r="AJ694" s="6"/>
      <c r="AK694" s="6"/>
      <c r="AL694" s="6"/>
      <c r="AM694" s="6"/>
      <c r="AN694" s="6"/>
      <c r="AO694" s="6"/>
      <c r="AP694" s="6"/>
    </row>
    <row r="695" spans="1:42" ht="14.25" hidden="1" customHeight="1" x14ac:dyDescent="0.2">
      <c r="A695" s="6"/>
      <c r="B695" s="6"/>
      <c r="C695" s="6"/>
      <c r="D695" s="6"/>
      <c r="E695" s="6"/>
      <c r="F695" s="6"/>
      <c r="G695" s="54"/>
      <c r="H695" s="54"/>
      <c r="I695" s="54"/>
      <c r="J695" s="54"/>
      <c r="K695" s="54"/>
      <c r="L695" s="54"/>
      <c r="M695" s="54"/>
      <c r="N695" s="55"/>
      <c r="O695" s="55"/>
      <c r="P695" s="55"/>
      <c r="Q695" s="55"/>
      <c r="R695" s="55"/>
      <c r="S695" s="55"/>
      <c r="T695" s="55"/>
      <c r="U695" s="55"/>
      <c r="V695" s="55"/>
      <c r="W695" s="55"/>
      <c r="X695" s="6"/>
      <c r="Y695" s="6"/>
      <c r="Z695" s="6"/>
      <c r="AA695" s="6"/>
      <c r="AB695" s="6"/>
      <c r="AC695" s="6"/>
      <c r="AD695" s="6"/>
      <c r="AE695" s="6"/>
      <c r="AF695" s="6"/>
      <c r="AG695" s="6"/>
      <c r="AH695" s="6"/>
      <c r="AI695" s="6"/>
      <c r="AJ695" s="6"/>
      <c r="AK695" s="6"/>
      <c r="AL695" s="6"/>
      <c r="AM695" s="6"/>
      <c r="AN695" s="6"/>
      <c r="AO695" s="6"/>
      <c r="AP695" s="6"/>
    </row>
    <row r="696" spans="1:42" ht="14.25" hidden="1" customHeight="1" x14ac:dyDescent="0.2">
      <c r="A696" s="6"/>
      <c r="B696" s="6"/>
      <c r="C696" s="6"/>
      <c r="D696" s="6"/>
      <c r="E696" s="6"/>
      <c r="F696" s="6"/>
      <c r="G696" s="54"/>
      <c r="H696" s="54"/>
      <c r="I696" s="54"/>
      <c r="J696" s="54"/>
      <c r="K696" s="54"/>
      <c r="L696" s="54"/>
      <c r="M696" s="54"/>
      <c r="N696" s="55"/>
      <c r="O696" s="55"/>
      <c r="P696" s="55"/>
      <c r="Q696" s="55"/>
      <c r="R696" s="55"/>
      <c r="S696" s="55"/>
      <c r="T696" s="55"/>
      <c r="U696" s="55"/>
      <c r="V696" s="55"/>
      <c r="W696" s="55"/>
      <c r="X696" s="6"/>
      <c r="Y696" s="6"/>
      <c r="Z696" s="6"/>
      <c r="AA696" s="6"/>
      <c r="AB696" s="6"/>
      <c r="AC696" s="6"/>
      <c r="AD696" s="6"/>
      <c r="AE696" s="6"/>
      <c r="AF696" s="6"/>
      <c r="AG696" s="6"/>
      <c r="AH696" s="6"/>
      <c r="AI696" s="6"/>
      <c r="AJ696" s="6"/>
      <c r="AK696" s="6"/>
      <c r="AL696" s="6"/>
      <c r="AM696" s="6"/>
      <c r="AN696" s="6"/>
      <c r="AO696" s="6"/>
      <c r="AP696" s="6"/>
    </row>
    <row r="697" spans="1:42" ht="14.25" hidden="1" customHeight="1" x14ac:dyDescent="0.2">
      <c r="A697" s="6"/>
      <c r="B697" s="6"/>
      <c r="C697" s="6"/>
      <c r="D697" s="6"/>
      <c r="E697" s="6"/>
      <c r="F697" s="6"/>
      <c r="G697" s="54"/>
      <c r="H697" s="54"/>
      <c r="I697" s="54"/>
      <c r="J697" s="54"/>
      <c r="K697" s="54"/>
      <c r="L697" s="54"/>
      <c r="M697" s="54"/>
      <c r="N697" s="55"/>
      <c r="O697" s="55"/>
      <c r="P697" s="55"/>
      <c r="Q697" s="55"/>
      <c r="R697" s="55"/>
      <c r="S697" s="55"/>
      <c r="T697" s="55"/>
      <c r="U697" s="55"/>
      <c r="V697" s="55"/>
      <c r="W697" s="55"/>
      <c r="X697" s="6"/>
      <c r="Y697" s="6"/>
      <c r="Z697" s="6"/>
      <c r="AA697" s="6"/>
      <c r="AB697" s="6"/>
      <c r="AC697" s="6"/>
      <c r="AD697" s="6"/>
      <c r="AE697" s="6"/>
      <c r="AF697" s="6"/>
      <c r="AG697" s="6"/>
      <c r="AH697" s="6"/>
      <c r="AI697" s="6"/>
      <c r="AJ697" s="6"/>
      <c r="AK697" s="6"/>
      <c r="AL697" s="6"/>
      <c r="AM697" s="6"/>
      <c r="AN697" s="6"/>
      <c r="AO697" s="6"/>
      <c r="AP697" s="6"/>
    </row>
    <row r="698" spans="1:42" ht="14.25" hidden="1" customHeight="1" x14ac:dyDescent="0.2">
      <c r="A698" s="6"/>
      <c r="B698" s="6"/>
      <c r="C698" s="6"/>
      <c r="D698" s="6"/>
      <c r="E698" s="6"/>
      <c r="F698" s="6"/>
      <c r="G698" s="54"/>
      <c r="H698" s="54"/>
      <c r="I698" s="54"/>
      <c r="J698" s="54"/>
      <c r="K698" s="54"/>
      <c r="L698" s="54"/>
      <c r="M698" s="54"/>
      <c r="N698" s="55"/>
      <c r="O698" s="55"/>
      <c r="P698" s="55"/>
      <c r="Q698" s="55"/>
      <c r="R698" s="55"/>
      <c r="S698" s="55"/>
      <c r="T698" s="55"/>
      <c r="U698" s="55"/>
      <c r="V698" s="55"/>
      <c r="W698" s="55"/>
      <c r="X698" s="6"/>
      <c r="Y698" s="6"/>
      <c r="Z698" s="6"/>
      <c r="AA698" s="6"/>
      <c r="AB698" s="6"/>
      <c r="AC698" s="6"/>
      <c r="AD698" s="6"/>
      <c r="AE698" s="6"/>
      <c r="AF698" s="6"/>
      <c r="AG698" s="6"/>
      <c r="AH698" s="6"/>
      <c r="AI698" s="6"/>
      <c r="AJ698" s="6"/>
      <c r="AK698" s="6"/>
      <c r="AL698" s="6"/>
      <c r="AM698" s="6"/>
      <c r="AN698" s="6"/>
      <c r="AO698" s="6"/>
      <c r="AP698" s="6"/>
    </row>
    <row r="699" spans="1:42" ht="14.25" hidden="1" customHeight="1" x14ac:dyDescent="0.2">
      <c r="A699" s="6"/>
      <c r="B699" s="6"/>
      <c r="C699" s="6"/>
      <c r="D699" s="6"/>
      <c r="E699" s="6"/>
      <c r="F699" s="6"/>
      <c r="G699" s="54"/>
      <c r="H699" s="54"/>
      <c r="I699" s="54"/>
      <c r="J699" s="54"/>
      <c r="K699" s="54"/>
      <c r="L699" s="54"/>
      <c r="M699" s="54"/>
      <c r="N699" s="55"/>
      <c r="O699" s="55"/>
      <c r="P699" s="55"/>
      <c r="Q699" s="55"/>
      <c r="R699" s="55"/>
      <c r="S699" s="55"/>
      <c r="T699" s="55"/>
      <c r="U699" s="55"/>
      <c r="V699" s="55"/>
      <c r="W699" s="55"/>
      <c r="X699" s="6"/>
      <c r="Y699" s="6"/>
      <c r="Z699" s="6"/>
      <c r="AA699" s="6"/>
      <c r="AB699" s="6"/>
      <c r="AC699" s="6"/>
      <c r="AD699" s="6"/>
      <c r="AE699" s="6"/>
      <c r="AF699" s="6"/>
      <c r="AG699" s="6"/>
      <c r="AH699" s="6"/>
      <c r="AI699" s="6"/>
      <c r="AJ699" s="6"/>
      <c r="AK699" s="6"/>
      <c r="AL699" s="6"/>
      <c r="AM699" s="6"/>
      <c r="AN699" s="6"/>
      <c r="AO699" s="6"/>
      <c r="AP699" s="6"/>
    </row>
    <row r="700" spans="1:42" ht="14.25" hidden="1" customHeight="1" x14ac:dyDescent="0.2">
      <c r="A700" s="6"/>
      <c r="B700" s="6"/>
      <c r="C700" s="6"/>
      <c r="D700" s="6"/>
      <c r="E700" s="6"/>
      <c r="F700" s="6"/>
      <c r="G700" s="54"/>
      <c r="H700" s="54"/>
      <c r="I700" s="54"/>
      <c r="J700" s="54"/>
      <c r="K700" s="54"/>
      <c r="L700" s="54"/>
      <c r="M700" s="54"/>
      <c r="N700" s="55"/>
      <c r="O700" s="55"/>
      <c r="P700" s="55"/>
      <c r="Q700" s="55"/>
      <c r="R700" s="55"/>
      <c r="S700" s="55"/>
      <c r="T700" s="55"/>
      <c r="U700" s="55"/>
      <c r="V700" s="55"/>
      <c r="W700" s="55"/>
      <c r="X700" s="6"/>
      <c r="Y700" s="6"/>
      <c r="Z700" s="6"/>
      <c r="AA700" s="6"/>
      <c r="AB700" s="6"/>
      <c r="AC700" s="6"/>
      <c r="AD700" s="6"/>
      <c r="AE700" s="6"/>
      <c r="AF700" s="6"/>
      <c r="AG700" s="6"/>
      <c r="AH700" s="6"/>
      <c r="AI700" s="6"/>
      <c r="AJ700" s="6"/>
      <c r="AK700" s="6"/>
      <c r="AL700" s="6"/>
      <c r="AM700" s="6"/>
      <c r="AN700" s="6"/>
      <c r="AO700" s="6"/>
      <c r="AP700" s="6"/>
    </row>
    <row r="701" spans="1:42" ht="14.25" hidden="1" customHeight="1" x14ac:dyDescent="0.2">
      <c r="A701" s="6"/>
      <c r="B701" s="6"/>
      <c r="C701" s="6"/>
      <c r="D701" s="6"/>
      <c r="E701" s="6"/>
      <c r="F701" s="6"/>
      <c r="G701" s="54"/>
      <c r="H701" s="54"/>
      <c r="I701" s="54"/>
      <c r="J701" s="54"/>
      <c r="K701" s="54"/>
      <c r="L701" s="54"/>
      <c r="M701" s="54"/>
      <c r="N701" s="55"/>
      <c r="O701" s="55"/>
      <c r="P701" s="55"/>
      <c r="Q701" s="55"/>
      <c r="R701" s="55"/>
      <c r="S701" s="55"/>
      <c r="T701" s="55"/>
      <c r="U701" s="55"/>
      <c r="V701" s="55"/>
      <c r="W701" s="55"/>
      <c r="X701" s="6"/>
      <c r="Y701" s="6"/>
      <c r="Z701" s="6"/>
      <c r="AA701" s="6"/>
      <c r="AB701" s="6"/>
      <c r="AC701" s="6"/>
      <c r="AD701" s="6"/>
      <c r="AE701" s="6"/>
      <c r="AF701" s="6"/>
      <c r="AG701" s="6"/>
      <c r="AH701" s="6"/>
      <c r="AI701" s="6"/>
      <c r="AJ701" s="6"/>
      <c r="AK701" s="6"/>
      <c r="AL701" s="6"/>
      <c r="AM701" s="6"/>
      <c r="AN701" s="6"/>
      <c r="AO701" s="6"/>
      <c r="AP701" s="6"/>
    </row>
    <row r="702" spans="1:42" ht="14.25" hidden="1" customHeight="1" x14ac:dyDescent="0.2">
      <c r="A702" s="6"/>
      <c r="B702" s="6"/>
      <c r="C702" s="6"/>
      <c r="D702" s="6"/>
      <c r="E702" s="6"/>
      <c r="F702" s="6"/>
      <c r="G702" s="54"/>
      <c r="H702" s="54"/>
      <c r="I702" s="54"/>
      <c r="J702" s="54"/>
      <c r="K702" s="54"/>
      <c r="L702" s="54"/>
      <c r="M702" s="54"/>
      <c r="N702" s="55"/>
      <c r="O702" s="55"/>
      <c r="P702" s="55"/>
      <c r="Q702" s="55"/>
      <c r="R702" s="55"/>
      <c r="S702" s="55"/>
      <c r="T702" s="55"/>
      <c r="U702" s="55"/>
      <c r="V702" s="55"/>
      <c r="W702" s="55"/>
      <c r="X702" s="6"/>
      <c r="Y702" s="6"/>
      <c r="Z702" s="6"/>
      <c r="AA702" s="6"/>
      <c r="AB702" s="6"/>
      <c r="AC702" s="6"/>
      <c r="AD702" s="6"/>
      <c r="AE702" s="6"/>
      <c r="AF702" s="6"/>
      <c r="AG702" s="6"/>
      <c r="AH702" s="6"/>
      <c r="AI702" s="6"/>
      <c r="AJ702" s="6"/>
      <c r="AK702" s="6"/>
      <c r="AL702" s="6"/>
      <c r="AM702" s="6"/>
      <c r="AN702" s="6"/>
      <c r="AO702" s="6"/>
      <c r="AP702" s="6"/>
    </row>
    <row r="703" spans="1:42" ht="14.25" hidden="1" customHeight="1" x14ac:dyDescent="0.2">
      <c r="A703" s="6"/>
      <c r="B703" s="6"/>
      <c r="C703" s="6"/>
      <c r="D703" s="6"/>
      <c r="E703" s="6"/>
      <c r="F703" s="6"/>
      <c r="G703" s="54"/>
      <c r="H703" s="54"/>
      <c r="I703" s="54"/>
      <c r="J703" s="54"/>
      <c r="K703" s="54"/>
      <c r="L703" s="54"/>
      <c r="M703" s="54"/>
      <c r="N703" s="55"/>
      <c r="O703" s="55"/>
      <c r="P703" s="55"/>
      <c r="Q703" s="55"/>
      <c r="R703" s="55"/>
      <c r="S703" s="55"/>
      <c r="T703" s="55"/>
      <c r="U703" s="55"/>
      <c r="V703" s="55"/>
      <c r="W703" s="55"/>
      <c r="X703" s="6"/>
      <c r="Y703" s="6"/>
      <c r="Z703" s="6"/>
      <c r="AA703" s="6"/>
      <c r="AB703" s="6"/>
      <c r="AC703" s="6"/>
      <c r="AD703" s="6"/>
      <c r="AE703" s="6"/>
      <c r="AF703" s="6"/>
      <c r="AG703" s="6"/>
      <c r="AH703" s="6"/>
      <c r="AI703" s="6"/>
      <c r="AJ703" s="6"/>
      <c r="AK703" s="6"/>
      <c r="AL703" s="6"/>
      <c r="AM703" s="6"/>
      <c r="AN703" s="6"/>
      <c r="AO703" s="6"/>
      <c r="AP703" s="6"/>
    </row>
    <row r="704" spans="1:42" ht="14.25" hidden="1" customHeight="1" x14ac:dyDescent="0.2">
      <c r="A704" s="6"/>
      <c r="B704" s="6"/>
      <c r="C704" s="6"/>
      <c r="D704" s="6"/>
      <c r="E704" s="6"/>
      <c r="F704" s="6"/>
      <c r="G704" s="54"/>
      <c r="H704" s="54"/>
      <c r="I704" s="54"/>
      <c r="J704" s="54"/>
      <c r="K704" s="54"/>
      <c r="L704" s="54"/>
      <c r="M704" s="54"/>
      <c r="N704" s="55"/>
      <c r="O704" s="55"/>
      <c r="P704" s="55"/>
      <c r="Q704" s="55"/>
      <c r="R704" s="55"/>
      <c r="S704" s="55"/>
      <c r="T704" s="55"/>
      <c r="U704" s="55"/>
      <c r="V704" s="55"/>
      <c r="W704" s="55"/>
      <c r="X704" s="6"/>
      <c r="Y704" s="6"/>
      <c r="Z704" s="6"/>
      <c r="AA704" s="6"/>
      <c r="AB704" s="6"/>
      <c r="AC704" s="6"/>
      <c r="AD704" s="6"/>
      <c r="AE704" s="6"/>
      <c r="AF704" s="6"/>
      <c r="AG704" s="6"/>
      <c r="AH704" s="6"/>
      <c r="AI704" s="6"/>
      <c r="AJ704" s="6"/>
      <c r="AK704" s="6"/>
      <c r="AL704" s="6"/>
      <c r="AM704" s="6"/>
      <c r="AN704" s="6"/>
      <c r="AO704" s="6"/>
      <c r="AP704" s="6"/>
    </row>
    <row r="705" spans="1:42" ht="14.25" hidden="1" customHeight="1" x14ac:dyDescent="0.2">
      <c r="A705" s="6"/>
      <c r="B705" s="6"/>
      <c r="C705" s="6"/>
      <c r="D705" s="6"/>
      <c r="E705" s="6"/>
      <c r="F705" s="6"/>
      <c r="G705" s="54"/>
      <c r="H705" s="54"/>
      <c r="I705" s="54"/>
      <c r="J705" s="54"/>
      <c r="K705" s="54"/>
      <c r="L705" s="54"/>
      <c r="M705" s="54"/>
      <c r="N705" s="55"/>
      <c r="O705" s="55"/>
      <c r="P705" s="55"/>
      <c r="Q705" s="55"/>
      <c r="R705" s="55"/>
      <c r="S705" s="55"/>
      <c r="T705" s="55"/>
      <c r="U705" s="55"/>
      <c r="V705" s="55"/>
      <c r="W705" s="55"/>
      <c r="X705" s="6"/>
      <c r="Y705" s="6"/>
      <c r="Z705" s="6"/>
      <c r="AA705" s="6"/>
      <c r="AB705" s="6"/>
      <c r="AC705" s="6"/>
      <c r="AD705" s="6"/>
      <c r="AE705" s="6"/>
      <c r="AF705" s="6"/>
      <c r="AG705" s="6"/>
      <c r="AH705" s="6"/>
      <c r="AI705" s="6"/>
      <c r="AJ705" s="6"/>
      <c r="AK705" s="6"/>
      <c r="AL705" s="6"/>
      <c r="AM705" s="6"/>
      <c r="AN705" s="6"/>
      <c r="AO705" s="6"/>
      <c r="AP705" s="6"/>
    </row>
    <row r="706" spans="1:42" ht="14.25" hidden="1" customHeight="1" x14ac:dyDescent="0.2">
      <c r="A706" s="6"/>
      <c r="B706" s="6"/>
      <c r="C706" s="6"/>
      <c r="D706" s="6"/>
      <c r="E706" s="6"/>
      <c r="F706" s="6"/>
      <c r="G706" s="54"/>
      <c r="H706" s="54"/>
      <c r="I706" s="54"/>
      <c r="J706" s="54"/>
      <c r="K706" s="54"/>
      <c r="L706" s="54"/>
      <c r="M706" s="54"/>
      <c r="N706" s="55"/>
      <c r="O706" s="55"/>
      <c r="P706" s="55"/>
      <c r="Q706" s="55"/>
      <c r="R706" s="55"/>
      <c r="S706" s="55"/>
      <c r="T706" s="55"/>
      <c r="U706" s="55"/>
      <c r="V706" s="55"/>
      <c r="W706" s="55"/>
      <c r="X706" s="6"/>
      <c r="Y706" s="6"/>
      <c r="Z706" s="6"/>
      <c r="AA706" s="6"/>
      <c r="AB706" s="6"/>
      <c r="AC706" s="6"/>
      <c r="AD706" s="6"/>
      <c r="AE706" s="6"/>
      <c r="AF706" s="6"/>
      <c r="AG706" s="6"/>
      <c r="AH706" s="6"/>
      <c r="AI706" s="6"/>
      <c r="AJ706" s="6"/>
      <c r="AK706" s="6"/>
      <c r="AL706" s="6"/>
      <c r="AM706" s="6"/>
      <c r="AN706" s="6"/>
      <c r="AO706" s="6"/>
      <c r="AP706" s="6"/>
    </row>
    <row r="707" spans="1:42" ht="14.25" hidden="1" customHeight="1" x14ac:dyDescent="0.2">
      <c r="A707" s="6"/>
      <c r="B707" s="6"/>
      <c r="C707" s="6"/>
      <c r="D707" s="6"/>
      <c r="E707" s="6"/>
      <c r="F707" s="6"/>
      <c r="G707" s="54"/>
      <c r="H707" s="54"/>
      <c r="I707" s="54"/>
      <c r="J707" s="54"/>
      <c r="K707" s="54"/>
      <c r="L707" s="54"/>
      <c r="M707" s="54"/>
      <c r="N707" s="55"/>
      <c r="O707" s="55"/>
      <c r="P707" s="55"/>
      <c r="Q707" s="55"/>
      <c r="R707" s="55"/>
      <c r="S707" s="55"/>
      <c r="T707" s="55"/>
      <c r="U707" s="55"/>
      <c r="V707" s="55"/>
      <c r="W707" s="55"/>
      <c r="X707" s="6"/>
      <c r="Y707" s="6"/>
      <c r="Z707" s="6"/>
      <c r="AA707" s="6"/>
      <c r="AB707" s="6"/>
      <c r="AC707" s="6"/>
      <c r="AD707" s="6"/>
      <c r="AE707" s="6"/>
      <c r="AF707" s="6"/>
      <c r="AG707" s="6"/>
      <c r="AH707" s="6"/>
      <c r="AI707" s="6"/>
      <c r="AJ707" s="6"/>
      <c r="AK707" s="6"/>
      <c r="AL707" s="6"/>
      <c r="AM707" s="6"/>
      <c r="AN707" s="6"/>
      <c r="AO707" s="6"/>
      <c r="AP707" s="6"/>
    </row>
    <row r="708" spans="1:42" ht="14.25" hidden="1" customHeight="1" x14ac:dyDescent="0.2">
      <c r="A708" s="6"/>
      <c r="B708" s="6"/>
      <c r="C708" s="6"/>
      <c r="D708" s="6"/>
      <c r="E708" s="6"/>
      <c r="F708" s="6"/>
      <c r="G708" s="54"/>
      <c r="H708" s="54"/>
      <c r="I708" s="54"/>
      <c r="J708" s="54"/>
      <c r="K708" s="54"/>
      <c r="L708" s="54"/>
      <c r="M708" s="54"/>
      <c r="N708" s="55"/>
      <c r="O708" s="55"/>
      <c r="P708" s="55"/>
      <c r="Q708" s="55"/>
      <c r="R708" s="55"/>
      <c r="S708" s="55"/>
      <c r="T708" s="55"/>
      <c r="U708" s="55"/>
      <c r="V708" s="55"/>
      <c r="W708" s="55"/>
      <c r="X708" s="6"/>
      <c r="Y708" s="6"/>
      <c r="Z708" s="6"/>
      <c r="AA708" s="6"/>
      <c r="AB708" s="6"/>
      <c r="AC708" s="6"/>
      <c r="AD708" s="6"/>
      <c r="AE708" s="6"/>
      <c r="AF708" s="6"/>
      <c r="AG708" s="6"/>
      <c r="AH708" s="6"/>
      <c r="AI708" s="6"/>
      <c r="AJ708" s="6"/>
      <c r="AK708" s="6"/>
      <c r="AL708" s="6"/>
      <c r="AM708" s="6"/>
      <c r="AN708" s="6"/>
      <c r="AO708" s="6"/>
      <c r="AP708" s="6"/>
    </row>
    <row r="709" spans="1:42" ht="14.25" hidden="1" customHeight="1" x14ac:dyDescent="0.2">
      <c r="A709" s="6"/>
      <c r="B709" s="6"/>
      <c r="C709" s="6"/>
      <c r="D709" s="6"/>
      <c r="E709" s="6"/>
      <c r="F709" s="6"/>
      <c r="G709" s="54"/>
      <c r="H709" s="54"/>
      <c r="I709" s="54"/>
      <c r="J709" s="54"/>
      <c r="K709" s="54"/>
      <c r="L709" s="54"/>
      <c r="M709" s="54"/>
      <c r="N709" s="55"/>
      <c r="O709" s="55"/>
      <c r="P709" s="55"/>
      <c r="Q709" s="55"/>
      <c r="R709" s="55"/>
      <c r="S709" s="55"/>
      <c r="T709" s="55"/>
      <c r="U709" s="55"/>
      <c r="V709" s="55"/>
      <c r="W709" s="55"/>
      <c r="X709" s="6"/>
      <c r="Y709" s="6"/>
      <c r="Z709" s="6"/>
      <c r="AA709" s="6"/>
      <c r="AB709" s="6"/>
      <c r="AC709" s="6"/>
      <c r="AD709" s="6"/>
      <c r="AE709" s="6"/>
      <c r="AF709" s="6"/>
      <c r="AG709" s="6"/>
      <c r="AH709" s="6"/>
      <c r="AI709" s="6"/>
      <c r="AJ709" s="6"/>
      <c r="AK709" s="6"/>
      <c r="AL709" s="6"/>
      <c r="AM709" s="6"/>
      <c r="AN709" s="6"/>
      <c r="AO709" s="6"/>
      <c r="AP709" s="6"/>
    </row>
    <row r="710" spans="1:42" ht="14.25" hidden="1" customHeight="1" x14ac:dyDescent="0.2">
      <c r="A710" s="6"/>
      <c r="B710" s="6"/>
      <c r="C710" s="6"/>
      <c r="D710" s="6"/>
      <c r="E710" s="6"/>
      <c r="F710" s="6"/>
      <c r="G710" s="54"/>
      <c r="H710" s="54"/>
      <c r="I710" s="54"/>
      <c r="J710" s="54"/>
      <c r="K710" s="54"/>
      <c r="L710" s="54"/>
      <c r="M710" s="54"/>
      <c r="N710" s="55"/>
      <c r="O710" s="55"/>
      <c r="P710" s="55"/>
      <c r="Q710" s="55"/>
      <c r="R710" s="55"/>
      <c r="S710" s="55"/>
      <c r="T710" s="55"/>
      <c r="U710" s="55"/>
      <c r="V710" s="55"/>
      <c r="W710" s="55"/>
      <c r="X710" s="6"/>
      <c r="Y710" s="6"/>
      <c r="Z710" s="6"/>
      <c r="AA710" s="6"/>
      <c r="AB710" s="6"/>
      <c r="AC710" s="6"/>
      <c r="AD710" s="6"/>
      <c r="AE710" s="6"/>
      <c r="AF710" s="6"/>
      <c r="AG710" s="6"/>
      <c r="AH710" s="6"/>
      <c r="AI710" s="6"/>
      <c r="AJ710" s="6"/>
      <c r="AK710" s="6"/>
      <c r="AL710" s="6"/>
      <c r="AM710" s="6"/>
      <c r="AN710" s="6"/>
      <c r="AO710" s="6"/>
      <c r="AP710" s="6"/>
    </row>
    <row r="711" spans="1:42" ht="14.25" hidden="1" customHeight="1" x14ac:dyDescent="0.2">
      <c r="A711" s="6"/>
      <c r="B711" s="6"/>
      <c r="C711" s="6"/>
      <c r="D711" s="6"/>
      <c r="E711" s="6"/>
      <c r="F711" s="6"/>
      <c r="G711" s="54"/>
      <c r="H711" s="54"/>
      <c r="I711" s="54"/>
      <c r="J711" s="54"/>
      <c r="K711" s="54"/>
      <c r="L711" s="54"/>
      <c r="M711" s="54"/>
      <c r="N711" s="55"/>
      <c r="O711" s="55"/>
      <c r="P711" s="55"/>
      <c r="Q711" s="55"/>
      <c r="R711" s="55"/>
      <c r="S711" s="55"/>
      <c r="T711" s="55"/>
      <c r="U711" s="55"/>
      <c r="V711" s="55"/>
      <c r="W711" s="55"/>
      <c r="X711" s="6"/>
      <c r="Y711" s="6"/>
      <c r="Z711" s="6"/>
      <c r="AA711" s="6"/>
      <c r="AB711" s="6"/>
      <c r="AC711" s="6"/>
      <c r="AD711" s="6"/>
      <c r="AE711" s="6"/>
      <c r="AF711" s="6"/>
      <c r="AG711" s="6"/>
      <c r="AH711" s="6"/>
      <c r="AI711" s="6"/>
      <c r="AJ711" s="6"/>
      <c r="AK711" s="6"/>
      <c r="AL711" s="6"/>
      <c r="AM711" s="6"/>
      <c r="AN711" s="6"/>
      <c r="AO711" s="6"/>
      <c r="AP711" s="6"/>
    </row>
    <row r="712" spans="1:42" ht="14.25" hidden="1" customHeight="1" x14ac:dyDescent="0.2">
      <c r="A712" s="6"/>
      <c r="B712" s="6"/>
      <c r="C712" s="6"/>
      <c r="D712" s="6"/>
      <c r="E712" s="6"/>
      <c r="F712" s="6"/>
      <c r="G712" s="54"/>
      <c r="H712" s="54"/>
      <c r="I712" s="54"/>
      <c r="J712" s="54"/>
      <c r="K712" s="54"/>
      <c r="L712" s="54"/>
      <c r="M712" s="54"/>
      <c r="N712" s="55"/>
      <c r="O712" s="55"/>
      <c r="P712" s="55"/>
      <c r="Q712" s="55"/>
      <c r="R712" s="55"/>
      <c r="S712" s="55"/>
      <c r="T712" s="55"/>
      <c r="U712" s="55"/>
      <c r="V712" s="55"/>
      <c r="W712" s="55"/>
      <c r="X712" s="6"/>
      <c r="Y712" s="6"/>
      <c r="Z712" s="6"/>
      <c r="AA712" s="6"/>
      <c r="AB712" s="6"/>
      <c r="AC712" s="6"/>
      <c r="AD712" s="6"/>
      <c r="AE712" s="6"/>
      <c r="AF712" s="6"/>
      <c r="AG712" s="6"/>
      <c r="AH712" s="6"/>
      <c r="AI712" s="6"/>
      <c r="AJ712" s="6"/>
      <c r="AK712" s="6"/>
      <c r="AL712" s="6"/>
      <c r="AM712" s="6"/>
      <c r="AN712" s="6"/>
      <c r="AO712" s="6"/>
      <c r="AP712" s="6"/>
    </row>
    <row r="713" spans="1:42" ht="14.25" hidden="1" customHeight="1" x14ac:dyDescent="0.2">
      <c r="A713" s="6"/>
      <c r="B713" s="6"/>
      <c r="C713" s="6"/>
      <c r="D713" s="6"/>
      <c r="E713" s="6"/>
      <c r="F713" s="6"/>
      <c r="G713" s="54"/>
      <c r="H713" s="54"/>
      <c r="I713" s="54"/>
      <c r="J713" s="54"/>
      <c r="K713" s="54"/>
      <c r="L713" s="54"/>
      <c r="M713" s="54"/>
      <c r="N713" s="55"/>
      <c r="O713" s="55"/>
      <c r="P713" s="55"/>
      <c r="Q713" s="55"/>
      <c r="R713" s="55"/>
      <c r="S713" s="55"/>
      <c r="T713" s="55"/>
      <c r="U713" s="55"/>
      <c r="V713" s="55"/>
      <c r="W713" s="55"/>
      <c r="X713" s="6"/>
      <c r="Y713" s="6"/>
      <c r="Z713" s="6"/>
      <c r="AA713" s="6"/>
      <c r="AB713" s="6"/>
      <c r="AC713" s="6"/>
      <c r="AD713" s="6"/>
      <c r="AE713" s="6"/>
      <c r="AF713" s="6"/>
      <c r="AG713" s="6"/>
      <c r="AH713" s="6"/>
      <c r="AI713" s="6"/>
      <c r="AJ713" s="6"/>
      <c r="AK713" s="6"/>
      <c r="AL713" s="6"/>
      <c r="AM713" s="6"/>
      <c r="AN713" s="6"/>
      <c r="AO713" s="6"/>
      <c r="AP713" s="6"/>
    </row>
    <row r="714" spans="1:42" ht="14.25" hidden="1" customHeight="1" x14ac:dyDescent="0.2">
      <c r="A714" s="6"/>
      <c r="B714" s="6"/>
      <c r="C714" s="6"/>
      <c r="D714" s="6"/>
      <c r="E714" s="6"/>
      <c r="F714" s="6"/>
      <c r="G714" s="54"/>
      <c r="H714" s="54"/>
      <c r="I714" s="54"/>
      <c r="J714" s="54"/>
      <c r="K714" s="54"/>
      <c r="L714" s="54"/>
      <c r="M714" s="54"/>
      <c r="N714" s="55"/>
      <c r="O714" s="55"/>
      <c r="P714" s="55"/>
      <c r="Q714" s="55"/>
      <c r="R714" s="55"/>
      <c r="S714" s="55"/>
      <c r="T714" s="55"/>
      <c r="U714" s="55"/>
      <c r="V714" s="55"/>
      <c r="W714" s="55"/>
      <c r="X714" s="6"/>
      <c r="Y714" s="6"/>
      <c r="Z714" s="6"/>
      <c r="AA714" s="6"/>
      <c r="AB714" s="6"/>
      <c r="AC714" s="6"/>
      <c r="AD714" s="6"/>
      <c r="AE714" s="6"/>
      <c r="AF714" s="6"/>
      <c r="AG714" s="6"/>
      <c r="AH714" s="6"/>
      <c r="AI714" s="6"/>
      <c r="AJ714" s="6"/>
      <c r="AK714" s="6"/>
      <c r="AL714" s="6"/>
      <c r="AM714" s="6"/>
      <c r="AN714" s="6"/>
      <c r="AO714" s="6"/>
      <c r="AP714" s="6"/>
    </row>
    <row r="715" spans="1:42" ht="14.25" hidden="1" customHeight="1" x14ac:dyDescent="0.2">
      <c r="A715" s="6"/>
      <c r="B715" s="6"/>
      <c r="C715" s="6"/>
      <c r="D715" s="6"/>
      <c r="E715" s="6"/>
      <c r="F715" s="6"/>
      <c r="G715" s="54"/>
      <c r="H715" s="54"/>
      <c r="I715" s="54"/>
      <c r="J715" s="54"/>
      <c r="K715" s="54"/>
      <c r="L715" s="54"/>
      <c r="M715" s="54"/>
      <c r="N715" s="55"/>
      <c r="O715" s="55"/>
      <c r="P715" s="55"/>
      <c r="Q715" s="55"/>
      <c r="R715" s="55"/>
      <c r="S715" s="55"/>
      <c r="T715" s="55"/>
      <c r="U715" s="55"/>
      <c r="V715" s="55"/>
      <c r="W715" s="55"/>
      <c r="X715" s="6"/>
      <c r="Y715" s="6"/>
      <c r="Z715" s="6"/>
      <c r="AA715" s="6"/>
      <c r="AB715" s="6"/>
      <c r="AC715" s="6"/>
      <c r="AD715" s="6"/>
      <c r="AE715" s="6"/>
      <c r="AF715" s="6"/>
      <c r="AG715" s="6"/>
      <c r="AH715" s="6"/>
      <c r="AI715" s="6"/>
      <c r="AJ715" s="6"/>
      <c r="AK715" s="6"/>
      <c r="AL715" s="6"/>
      <c r="AM715" s="6"/>
      <c r="AN715" s="6"/>
      <c r="AO715" s="6"/>
      <c r="AP715" s="6"/>
    </row>
    <row r="716" spans="1:42" ht="14.25" hidden="1" customHeight="1" x14ac:dyDescent="0.2">
      <c r="A716" s="6"/>
      <c r="B716" s="6"/>
      <c r="C716" s="6"/>
      <c r="D716" s="6"/>
      <c r="E716" s="6"/>
      <c r="F716" s="6"/>
      <c r="G716" s="54"/>
      <c r="H716" s="54"/>
      <c r="I716" s="54"/>
      <c r="J716" s="54"/>
      <c r="K716" s="54"/>
      <c r="L716" s="54"/>
      <c r="M716" s="54"/>
      <c r="N716" s="55"/>
      <c r="O716" s="55"/>
      <c r="P716" s="55"/>
      <c r="Q716" s="55"/>
      <c r="R716" s="55"/>
      <c r="S716" s="55"/>
      <c r="T716" s="55"/>
      <c r="U716" s="55"/>
      <c r="V716" s="55"/>
      <c r="W716" s="55"/>
      <c r="X716" s="6"/>
      <c r="Y716" s="6"/>
      <c r="Z716" s="6"/>
      <c r="AA716" s="6"/>
      <c r="AB716" s="6"/>
      <c r="AC716" s="6"/>
      <c r="AD716" s="6"/>
      <c r="AE716" s="6"/>
      <c r="AF716" s="6"/>
      <c r="AG716" s="6"/>
      <c r="AH716" s="6"/>
      <c r="AI716" s="6"/>
      <c r="AJ716" s="6"/>
      <c r="AK716" s="6"/>
      <c r="AL716" s="6"/>
      <c r="AM716" s="6"/>
      <c r="AN716" s="6"/>
      <c r="AO716" s="6"/>
      <c r="AP716" s="6"/>
    </row>
    <row r="717" spans="1:42" ht="14.25" hidden="1" customHeight="1" x14ac:dyDescent="0.2">
      <c r="A717" s="6"/>
      <c r="B717" s="6"/>
      <c r="C717" s="6"/>
      <c r="D717" s="6"/>
      <c r="E717" s="6"/>
      <c r="F717" s="6"/>
      <c r="G717" s="54"/>
      <c r="H717" s="54"/>
      <c r="I717" s="54"/>
      <c r="J717" s="54"/>
      <c r="K717" s="54"/>
      <c r="L717" s="54"/>
      <c r="M717" s="54"/>
      <c r="N717" s="55"/>
      <c r="O717" s="55"/>
      <c r="P717" s="55"/>
      <c r="Q717" s="55"/>
      <c r="R717" s="55"/>
      <c r="S717" s="55"/>
      <c r="T717" s="55"/>
      <c r="U717" s="55"/>
      <c r="V717" s="55"/>
      <c r="W717" s="55"/>
      <c r="X717" s="6"/>
      <c r="Y717" s="6"/>
      <c r="Z717" s="6"/>
      <c r="AA717" s="6"/>
      <c r="AB717" s="6"/>
      <c r="AC717" s="6"/>
      <c r="AD717" s="6"/>
      <c r="AE717" s="6"/>
      <c r="AF717" s="6"/>
      <c r="AG717" s="6"/>
      <c r="AH717" s="6"/>
      <c r="AI717" s="6"/>
      <c r="AJ717" s="6"/>
      <c r="AK717" s="6"/>
      <c r="AL717" s="6"/>
      <c r="AM717" s="6"/>
      <c r="AN717" s="6"/>
      <c r="AO717" s="6"/>
      <c r="AP717" s="6"/>
    </row>
    <row r="718" spans="1:42" ht="14.25" hidden="1" customHeight="1" x14ac:dyDescent="0.2">
      <c r="A718" s="6"/>
      <c r="B718" s="6"/>
      <c r="C718" s="6"/>
      <c r="D718" s="6"/>
      <c r="E718" s="6"/>
      <c r="F718" s="6"/>
      <c r="G718" s="54"/>
      <c r="H718" s="54"/>
      <c r="I718" s="54"/>
      <c r="J718" s="54"/>
      <c r="K718" s="54"/>
      <c r="L718" s="54"/>
      <c r="M718" s="54"/>
      <c r="N718" s="55"/>
      <c r="O718" s="55"/>
      <c r="P718" s="55"/>
      <c r="Q718" s="55"/>
      <c r="R718" s="55"/>
      <c r="S718" s="55"/>
      <c r="T718" s="55"/>
      <c r="U718" s="55"/>
      <c r="V718" s="55"/>
      <c r="W718" s="55"/>
      <c r="X718" s="6"/>
      <c r="Y718" s="6"/>
      <c r="Z718" s="6"/>
      <c r="AA718" s="6"/>
      <c r="AB718" s="6"/>
      <c r="AC718" s="6"/>
      <c r="AD718" s="6"/>
      <c r="AE718" s="6"/>
      <c r="AF718" s="6"/>
      <c r="AG718" s="6"/>
      <c r="AH718" s="6"/>
      <c r="AI718" s="6"/>
      <c r="AJ718" s="6"/>
      <c r="AK718" s="6"/>
      <c r="AL718" s="6"/>
      <c r="AM718" s="6"/>
      <c r="AN718" s="6"/>
      <c r="AO718" s="6"/>
      <c r="AP718" s="6"/>
    </row>
    <row r="719" spans="1:42" ht="14.25" hidden="1" customHeight="1" x14ac:dyDescent="0.2">
      <c r="A719" s="6"/>
      <c r="B719" s="6"/>
      <c r="C719" s="6"/>
      <c r="D719" s="6"/>
      <c r="E719" s="6"/>
      <c r="F719" s="6"/>
      <c r="G719" s="54"/>
      <c r="H719" s="54"/>
      <c r="I719" s="54"/>
      <c r="J719" s="54"/>
      <c r="K719" s="54"/>
      <c r="L719" s="54"/>
      <c r="M719" s="54"/>
      <c r="N719" s="55"/>
      <c r="O719" s="55"/>
      <c r="P719" s="55"/>
      <c r="Q719" s="55"/>
      <c r="R719" s="55"/>
      <c r="S719" s="55"/>
      <c r="T719" s="55"/>
      <c r="U719" s="55"/>
      <c r="V719" s="55"/>
      <c r="W719" s="55"/>
      <c r="X719" s="6"/>
      <c r="Y719" s="6"/>
      <c r="Z719" s="6"/>
      <c r="AA719" s="6"/>
      <c r="AB719" s="6"/>
      <c r="AC719" s="6"/>
      <c r="AD719" s="6"/>
      <c r="AE719" s="6"/>
      <c r="AF719" s="6"/>
      <c r="AG719" s="6"/>
      <c r="AH719" s="6"/>
      <c r="AI719" s="6"/>
      <c r="AJ719" s="6"/>
      <c r="AK719" s="6"/>
      <c r="AL719" s="6"/>
      <c r="AM719" s="6"/>
      <c r="AN719" s="6"/>
      <c r="AO719" s="6"/>
      <c r="AP719" s="6"/>
    </row>
    <row r="720" spans="1:42" ht="14.25" hidden="1" customHeight="1" x14ac:dyDescent="0.2">
      <c r="A720" s="6"/>
      <c r="B720" s="6"/>
      <c r="C720" s="6"/>
      <c r="D720" s="6"/>
      <c r="E720" s="6"/>
      <c r="F720" s="6"/>
      <c r="G720" s="54"/>
      <c r="H720" s="54"/>
      <c r="I720" s="54"/>
      <c r="J720" s="54"/>
      <c r="K720" s="54"/>
      <c r="L720" s="54"/>
      <c r="M720" s="54"/>
      <c r="N720" s="55"/>
      <c r="O720" s="55"/>
      <c r="P720" s="55"/>
      <c r="Q720" s="55"/>
      <c r="R720" s="55"/>
      <c r="S720" s="55"/>
      <c r="T720" s="55"/>
      <c r="U720" s="55"/>
      <c r="V720" s="55"/>
      <c r="W720" s="55"/>
      <c r="X720" s="6"/>
      <c r="Y720" s="6"/>
      <c r="Z720" s="6"/>
      <c r="AA720" s="6"/>
      <c r="AB720" s="6"/>
      <c r="AC720" s="6"/>
      <c r="AD720" s="6"/>
      <c r="AE720" s="6"/>
      <c r="AF720" s="6"/>
      <c r="AG720" s="6"/>
      <c r="AH720" s="6"/>
      <c r="AI720" s="6"/>
      <c r="AJ720" s="6"/>
      <c r="AK720" s="6"/>
      <c r="AL720" s="6"/>
      <c r="AM720" s="6"/>
      <c r="AN720" s="6"/>
      <c r="AO720" s="6"/>
      <c r="AP720" s="6"/>
    </row>
    <row r="721" spans="1:42" ht="14.25" hidden="1" customHeight="1" x14ac:dyDescent="0.2">
      <c r="A721" s="6"/>
      <c r="B721" s="6"/>
      <c r="C721" s="6"/>
      <c r="D721" s="6"/>
      <c r="E721" s="6"/>
      <c r="F721" s="6"/>
      <c r="G721" s="54"/>
      <c r="H721" s="54"/>
      <c r="I721" s="54"/>
      <c r="J721" s="54"/>
      <c r="K721" s="54"/>
      <c r="L721" s="54"/>
      <c r="M721" s="54"/>
      <c r="N721" s="55"/>
      <c r="O721" s="55"/>
      <c r="P721" s="55"/>
      <c r="Q721" s="55"/>
      <c r="R721" s="55"/>
      <c r="S721" s="55"/>
      <c r="T721" s="55"/>
      <c r="U721" s="55"/>
      <c r="V721" s="55"/>
      <c r="W721" s="55"/>
      <c r="X721" s="6"/>
      <c r="Y721" s="6"/>
      <c r="Z721" s="6"/>
      <c r="AA721" s="6"/>
      <c r="AB721" s="6"/>
      <c r="AC721" s="6"/>
      <c r="AD721" s="6"/>
      <c r="AE721" s="6"/>
      <c r="AF721" s="6"/>
      <c r="AG721" s="6"/>
      <c r="AH721" s="6"/>
      <c r="AI721" s="6"/>
      <c r="AJ721" s="6"/>
      <c r="AK721" s="6"/>
      <c r="AL721" s="6"/>
      <c r="AM721" s="6"/>
      <c r="AN721" s="6"/>
      <c r="AO721" s="6"/>
      <c r="AP721" s="6"/>
    </row>
    <row r="722" spans="1:42" ht="14.25" hidden="1" customHeight="1" x14ac:dyDescent="0.2">
      <c r="A722" s="6"/>
      <c r="B722" s="6"/>
      <c r="C722" s="6"/>
      <c r="D722" s="6"/>
      <c r="E722" s="6"/>
      <c r="F722" s="6"/>
      <c r="G722" s="54"/>
      <c r="H722" s="54"/>
      <c r="I722" s="54"/>
      <c r="J722" s="54"/>
      <c r="K722" s="54"/>
      <c r="L722" s="54"/>
      <c r="M722" s="54"/>
      <c r="N722" s="55"/>
      <c r="O722" s="55"/>
      <c r="P722" s="55"/>
      <c r="Q722" s="55"/>
      <c r="R722" s="55"/>
      <c r="S722" s="55"/>
      <c r="T722" s="55"/>
      <c r="U722" s="55"/>
      <c r="V722" s="55"/>
      <c r="W722" s="55"/>
      <c r="X722" s="6"/>
      <c r="Y722" s="6"/>
      <c r="Z722" s="6"/>
      <c r="AA722" s="6"/>
      <c r="AB722" s="6"/>
      <c r="AC722" s="6"/>
      <c r="AD722" s="6"/>
      <c r="AE722" s="6"/>
      <c r="AF722" s="6"/>
      <c r="AG722" s="6"/>
      <c r="AH722" s="6"/>
      <c r="AI722" s="6"/>
      <c r="AJ722" s="6"/>
      <c r="AK722" s="6"/>
      <c r="AL722" s="6"/>
      <c r="AM722" s="6"/>
      <c r="AN722" s="6"/>
      <c r="AO722" s="6"/>
      <c r="AP722" s="6"/>
    </row>
    <row r="723" spans="1:42" ht="14.25" hidden="1" customHeight="1" x14ac:dyDescent="0.2">
      <c r="A723" s="6"/>
      <c r="B723" s="6"/>
      <c r="C723" s="6"/>
      <c r="D723" s="6"/>
      <c r="E723" s="6"/>
      <c r="F723" s="6"/>
      <c r="G723" s="54"/>
      <c r="H723" s="54"/>
      <c r="I723" s="54"/>
      <c r="J723" s="54"/>
      <c r="K723" s="54"/>
      <c r="L723" s="54"/>
      <c r="M723" s="54"/>
      <c r="N723" s="55"/>
      <c r="O723" s="55"/>
      <c r="P723" s="55"/>
      <c r="Q723" s="55"/>
      <c r="R723" s="55"/>
      <c r="S723" s="55"/>
      <c r="T723" s="55"/>
      <c r="U723" s="55"/>
      <c r="V723" s="55"/>
      <c r="W723" s="55"/>
      <c r="X723" s="6"/>
      <c r="Y723" s="6"/>
      <c r="Z723" s="6"/>
      <c r="AA723" s="6"/>
      <c r="AB723" s="6"/>
      <c r="AC723" s="6"/>
      <c r="AD723" s="6"/>
      <c r="AE723" s="6"/>
      <c r="AF723" s="6"/>
      <c r="AG723" s="6"/>
      <c r="AH723" s="6"/>
      <c r="AI723" s="6"/>
      <c r="AJ723" s="6"/>
      <c r="AK723" s="6"/>
      <c r="AL723" s="6"/>
      <c r="AM723" s="6"/>
      <c r="AN723" s="6"/>
      <c r="AO723" s="6"/>
      <c r="AP723" s="6"/>
    </row>
    <row r="724" spans="1:42" ht="14.25" hidden="1" customHeight="1" x14ac:dyDescent="0.2">
      <c r="A724" s="6"/>
      <c r="B724" s="6"/>
      <c r="C724" s="6"/>
      <c r="D724" s="6"/>
      <c r="E724" s="6"/>
      <c r="F724" s="6"/>
      <c r="G724" s="54"/>
      <c r="H724" s="54"/>
      <c r="I724" s="54"/>
      <c r="J724" s="54"/>
      <c r="K724" s="54"/>
      <c r="L724" s="54"/>
      <c r="M724" s="54"/>
      <c r="N724" s="55"/>
      <c r="O724" s="55"/>
      <c r="P724" s="55"/>
      <c r="Q724" s="55"/>
      <c r="R724" s="55"/>
      <c r="S724" s="55"/>
      <c r="T724" s="55"/>
      <c r="U724" s="55"/>
      <c r="V724" s="55"/>
      <c r="W724" s="55"/>
      <c r="X724" s="6"/>
      <c r="Y724" s="6"/>
      <c r="Z724" s="6"/>
      <c r="AA724" s="6"/>
      <c r="AB724" s="6"/>
      <c r="AC724" s="6"/>
      <c r="AD724" s="6"/>
      <c r="AE724" s="6"/>
      <c r="AF724" s="6"/>
      <c r="AG724" s="6"/>
      <c r="AH724" s="6"/>
      <c r="AI724" s="6"/>
      <c r="AJ724" s="6"/>
      <c r="AK724" s="6"/>
      <c r="AL724" s="6"/>
      <c r="AM724" s="6"/>
      <c r="AN724" s="6"/>
      <c r="AO724" s="6"/>
      <c r="AP724" s="6"/>
    </row>
    <row r="725" spans="1:42" ht="14.25" hidden="1" customHeight="1" x14ac:dyDescent="0.2">
      <c r="A725" s="6"/>
      <c r="B725" s="6"/>
      <c r="C725" s="6"/>
      <c r="D725" s="6"/>
      <c r="E725" s="6"/>
      <c r="F725" s="6"/>
      <c r="G725" s="54"/>
      <c r="H725" s="54"/>
      <c r="I725" s="54"/>
      <c r="J725" s="54"/>
      <c r="K725" s="54"/>
      <c r="L725" s="54"/>
      <c r="M725" s="54"/>
      <c r="N725" s="55"/>
      <c r="O725" s="55"/>
      <c r="P725" s="55"/>
      <c r="Q725" s="55"/>
      <c r="R725" s="55"/>
      <c r="S725" s="55"/>
      <c r="T725" s="55"/>
      <c r="U725" s="55"/>
      <c r="V725" s="55"/>
      <c r="W725" s="55"/>
      <c r="X725" s="6"/>
      <c r="Y725" s="6"/>
      <c r="Z725" s="6"/>
      <c r="AA725" s="6"/>
      <c r="AB725" s="6"/>
      <c r="AC725" s="6"/>
      <c r="AD725" s="6"/>
      <c r="AE725" s="6"/>
      <c r="AF725" s="6"/>
      <c r="AG725" s="6"/>
      <c r="AH725" s="6"/>
      <c r="AI725" s="6"/>
      <c r="AJ725" s="6"/>
      <c r="AK725" s="6"/>
      <c r="AL725" s="6"/>
      <c r="AM725" s="6"/>
      <c r="AN725" s="6"/>
      <c r="AO725" s="6"/>
      <c r="AP725" s="6"/>
    </row>
    <row r="726" spans="1:42" ht="14.25" hidden="1" customHeight="1" x14ac:dyDescent="0.2">
      <c r="A726" s="6"/>
      <c r="B726" s="6"/>
      <c r="C726" s="6"/>
      <c r="D726" s="6"/>
      <c r="E726" s="6"/>
      <c r="F726" s="6"/>
      <c r="G726" s="54"/>
      <c r="H726" s="54"/>
      <c r="I726" s="54"/>
      <c r="J726" s="54"/>
      <c r="K726" s="54"/>
      <c r="L726" s="54"/>
      <c r="M726" s="54"/>
      <c r="N726" s="55"/>
      <c r="O726" s="55"/>
      <c r="P726" s="55"/>
      <c r="Q726" s="55"/>
      <c r="R726" s="55"/>
      <c r="S726" s="55"/>
      <c r="T726" s="55"/>
      <c r="U726" s="55"/>
      <c r="V726" s="55"/>
      <c r="W726" s="55"/>
      <c r="X726" s="6"/>
      <c r="Y726" s="6"/>
      <c r="Z726" s="6"/>
      <c r="AA726" s="6"/>
      <c r="AB726" s="6"/>
      <c r="AC726" s="6"/>
      <c r="AD726" s="6"/>
      <c r="AE726" s="6"/>
      <c r="AF726" s="6"/>
      <c r="AG726" s="6"/>
      <c r="AH726" s="6"/>
      <c r="AI726" s="6"/>
      <c r="AJ726" s="6"/>
      <c r="AK726" s="6"/>
      <c r="AL726" s="6"/>
      <c r="AM726" s="6"/>
      <c r="AN726" s="6"/>
      <c r="AO726" s="6"/>
      <c r="AP726" s="6"/>
    </row>
    <row r="727" spans="1:42" ht="14.25" hidden="1" customHeight="1" x14ac:dyDescent="0.2">
      <c r="A727" s="6"/>
      <c r="B727" s="6"/>
      <c r="C727" s="6"/>
      <c r="D727" s="6"/>
      <c r="E727" s="6"/>
      <c r="F727" s="6"/>
      <c r="G727" s="54"/>
      <c r="H727" s="54"/>
      <c r="I727" s="54"/>
      <c r="J727" s="54"/>
      <c r="K727" s="54"/>
      <c r="L727" s="54"/>
      <c r="M727" s="54"/>
      <c r="N727" s="55"/>
      <c r="O727" s="55"/>
      <c r="P727" s="55"/>
      <c r="Q727" s="55"/>
      <c r="R727" s="55"/>
      <c r="S727" s="55"/>
      <c r="T727" s="55"/>
      <c r="U727" s="55"/>
      <c r="V727" s="55"/>
      <c r="W727" s="55"/>
      <c r="X727" s="6"/>
      <c r="Y727" s="6"/>
      <c r="Z727" s="6"/>
      <c r="AA727" s="6"/>
      <c r="AB727" s="6"/>
      <c r="AC727" s="6"/>
      <c r="AD727" s="6"/>
      <c r="AE727" s="6"/>
      <c r="AF727" s="6"/>
      <c r="AG727" s="6"/>
      <c r="AH727" s="6"/>
      <c r="AI727" s="6"/>
      <c r="AJ727" s="6"/>
      <c r="AK727" s="6"/>
      <c r="AL727" s="6"/>
      <c r="AM727" s="6"/>
      <c r="AN727" s="6"/>
      <c r="AO727" s="6"/>
      <c r="AP727" s="6"/>
    </row>
    <row r="728" spans="1:42" ht="14.25" hidden="1" customHeight="1" x14ac:dyDescent="0.2">
      <c r="A728" s="6"/>
      <c r="B728" s="6"/>
      <c r="C728" s="6"/>
      <c r="D728" s="6"/>
      <c r="E728" s="6"/>
      <c r="F728" s="6"/>
      <c r="G728" s="54"/>
      <c r="H728" s="54"/>
      <c r="I728" s="54"/>
      <c r="J728" s="54"/>
      <c r="K728" s="54"/>
      <c r="L728" s="54"/>
      <c r="M728" s="54"/>
      <c r="N728" s="55"/>
      <c r="O728" s="55"/>
      <c r="P728" s="55"/>
      <c r="Q728" s="55"/>
      <c r="R728" s="55"/>
      <c r="S728" s="55"/>
      <c r="T728" s="55"/>
      <c r="U728" s="55"/>
      <c r="V728" s="55"/>
      <c r="W728" s="55"/>
      <c r="X728" s="6"/>
      <c r="Y728" s="6"/>
      <c r="Z728" s="6"/>
      <c r="AA728" s="6"/>
      <c r="AB728" s="6"/>
      <c r="AC728" s="6"/>
      <c r="AD728" s="6"/>
      <c r="AE728" s="6"/>
      <c r="AF728" s="6"/>
      <c r="AG728" s="6"/>
      <c r="AH728" s="6"/>
      <c r="AI728" s="6"/>
      <c r="AJ728" s="6"/>
      <c r="AK728" s="6"/>
      <c r="AL728" s="6"/>
      <c r="AM728" s="6"/>
      <c r="AN728" s="6"/>
      <c r="AO728" s="6"/>
      <c r="AP728" s="6"/>
    </row>
    <row r="729" spans="1:42" ht="14.25" hidden="1" customHeight="1" x14ac:dyDescent="0.2">
      <c r="A729" s="6"/>
      <c r="B729" s="6"/>
      <c r="C729" s="6"/>
      <c r="D729" s="6"/>
      <c r="E729" s="6"/>
      <c r="F729" s="6"/>
      <c r="G729" s="54"/>
      <c r="H729" s="54"/>
      <c r="I729" s="54"/>
      <c r="J729" s="54"/>
      <c r="K729" s="54"/>
      <c r="L729" s="54"/>
      <c r="M729" s="54"/>
      <c r="N729" s="55"/>
      <c r="O729" s="55"/>
      <c r="P729" s="55"/>
      <c r="Q729" s="55"/>
      <c r="R729" s="55"/>
      <c r="S729" s="55"/>
      <c r="T729" s="55"/>
      <c r="U729" s="55"/>
      <c r="V729" s="55"/>
      <c r="W729" s="55"/>
      <c r="X729" s="6"/>
      <c r="Y729" s="6"/>
      <c r="Z729" s="6"/>
      <c r="AA729" s="6"/>
      <c r="AB729" s="6"/>
      <c r="AC729" s="6"/>
      <c r="AD729" s="6"/>
      <c r="AE729" s="6"/>
      <c r="AF729" s="6"/>
      <c r="AG729" s="6"/>
      <c r="AH729" s="6"/>
      <c r="AI729" s="6"/>
      <c r="AJ729" s="6"/>
      <c r="AK729" s="6"/>
      <c r="AL729" s="6"/>
      <c r="AM729" s="6"/>
      <c r="AN729" s="6"/>
      <c r="AO729" s="6"/>
      <c r="AP729" s="6"/>
    </row>
    <row r="730" spans="1:42" ht="14.25" hidden="1" customHeight="1" x14ac:dyDescent="0.2">
      <c r="A730" s="6"/>
      <c r="B730" s="6"/>
      <c r="C730" s="6"/>
      <c r="D730" s="6"/>
      <c r="E730" s="6"/>
      <c r="F730" s="6"/>
      <c r="G730" s="54"/>
      <c r="H730" s="54"/>
      <c r="I730" s="54"/>
      <c r="J730" s="54"/>
      <c r="K730" s="54"/>
      <c r="L730" s="54"/>
      <c r="M730" s="54"/>
      <c r="N730" s="55"/>
      <c r="O730" s="55"/>
      <c r="P730" s="55"/>
      <c r="Q730" s="55"/>
      <c r="R730" s="55"/>
      <c r="S730" s="55"/>
      <c r="T730" s="55"/>
      <c r="U730" s="55"/>
      <c r="V730" s="55"/>
      <c r="W730" s="55"/>
      <c r="X730" s="6"/>
      <c r="Y730" s="6"/>
      <c r="Z730" s="6"/>
      <c r="AA730" s="6"/>
      <c r="AB730" s="6"/>
      <c r="AC730" s="6"/>
      <c r="AD730" s="6"/>
      <c r="AE730" s="6"/>
      <c r="AF730" s="6"/>
      <c r="AG730" s="6"/>
      <c r="AH730" s="6"/>
      <c r="AI730" s="6"/>
      <c r="AJ730" s="6"/>
      <c r="AK730" s="6"/>
      <c r="AL730" s="6"/>
      <c r="AM730" s="6"/>
      <c r="AN730" s="6"/>
      <c r="AO730" s="6"/>
      <c r="AP730" s="6"/>
    </row>
    <row r="731" spans="1:42" ht="14.25" hidden="1" customHeight="1" x14ac:dyDescent="0.2">
      <c r="A731" s="6"/>
      <c r="B731" s="6"/>
      <c r="C731" s="6"/>
      <c r="D731" s="6"/>
      <c r="E731" s="6"/>
      <c r="F731" s="6"/>
      <c r="G731" s="54"/>
      <c r="H731" s="54"/>
      <c r="I731" s="54"/>
      <c r="J731" s="54"/>
      <c r="K731" s="54"/>
      <c r="L731" s="54"/>
      <c r="M731" s="54"/>
      <c r="N731" s="55"/>
      <c r="O731" s="55"/>
      <c r="P731" s="55"/>
      <c r="Q731" s="55"/>
      <c r="R731" s="55"/>
      <c r="S731" s="55"/>
      <c r="T731" s="55"/>
      <c r="U731" s="55"/>
      <c r="V731" s="55"/>
      <c r="W731" s="55"/>
      <c r="X731" s="6"/>
      <c r="Y731" s="6"/>
      <c r="Z731" s="6"/>
      <c r="AA731" s="6"/>
      <c r="AB731" s="6"/>
      <c r="AC731" s="6"/>
      <c r="AD731" s="6"/>
      <c r="AE731" s="6"/>
      <c r="AF731" s="6"/>
      <c r="AG731" s="6"/>
      <c r="AH731" s="6"/>
      <c r="AI731" s="6"/>
      <c r="AJ731" s="6"/>
      <c r="AK731" s="6"/>
      <c r="AL731" s="6"/>
      <c r="AM731" s="6"/>
      <c r="AN731" s="6"/>
      <c r="AO731" s="6"/>
      <c r="AP731" s="6"/>
    </row>
    <row r="732" spans="1:42" ht="14.25" hidden="1" customHeight="1" x14ac:dyDescent="0.2">
      <c r="A732" s="6"/>
      <c r="B732" s="6"/>
      <c r="C732" s="6"/>
      <c r="D732" s="6"/>
      <c r="E732" s="6"/>
      <c r="F732" s="6"/>
      <c r="G732" s="54"/>
      <c r="H732" s="54"/>
      <c r="I732" s="54"/>
      <c r="J732" s="54"/>
      <c r="K732" s="54"/>
      <c r="L732" s="54"/>
      <c r="M732" s="54"/>
      <c r="N732" s="55"/>
      <c r="O732" s="55"/>
      <c r="P732" s="55"/>
      <c r="Q732" s="55"/>
      <c r="R732" s="55"/>
      <c r="S732" s="55"/>
      <c r="T732" s="55"/>
      <c r="U732" s="55"/>
      <c r="V732" s="55"/>
      <c r="W732" s="55"/>
      <c r="X732" s="6"/>
      <c r="Y732" s="6"/>
      <c r="Z732" s="6"/>
      <c r="AA732" s="6"/>
      <c r="AB732" s="6"/>
      <c r="AC732" s="6"/>
      <c r="AD732" s="6"/>
      <c r="AE732" s="6"/>
      <c r="AF732" s="6"/>
      <c r="AG732" s="6"/>
      <c r="AH732" s="6"/>
      <c r="AI732" s="6"/>
      <c r="AJ732" s="6"/>
      <c r="AK732" s="6"/>
      <c r="AL732" s="6"/>
      <c r="AM732" s="6"/>
      <c r="AN732" s="6"/>
      <c r="AO732" s="6"/>
      <c r="AP732" s="6"/>
    </row>
    <row r="733" spans="1:42" ht="14.25" hidden="1" customHeight="1" x14ac:dyDescent="0.2">
      <c r="A733" s="6"/>
      <c r="B733" s="6"/>
      <c r="C733" s="6"/>
      <c r="D733" s="6"/>
      <c r="E733" s="6"/>
      <c r="F733" s="6"/>
      <c r="G733" s="54"/>
      <c r="H733" s="54"/>
      <c r="I733" s="54"/>
      <c r="J733" s="54"/>
      <c r="K733" s="54"/>
      <c r="L733" s="54"/>
      <c r="M733" s="54"/>
      <c r="N733" s="55"/>
      <c r="O733" s="55"/>
      <c r="P733" s="55"/>
      <c r="Q733" s="55"/>
      <c r="R733" s="55"/>
      <c r="S733" s="55"/>
      <c r="T733" s="55"/>
      <c r="U733" s="55"/>
      <c r="V733" s="55"/>
      <c r="W733" s="55"/>
      <c r="X733" s="6"/>
      <c r="Y733" s="6"/>
      <c r="Z733" s="6"/>
      <c r="AA733" s="6"/>
      <c r="AB733" s="6"/>
      <c r="AC733" s="6"/>
      <c r="AD733" s="6"/>
      <c r="AE733" s="6"/>
      <c r="AF733" s="6"/>
      <c r="AG733" s="6"/>
      <c r="AH733" s="6"/>
      <c r="AI733" s="6"/>
      <c r="AJ733" s="6"/>
      <c r="AK733" s="6"/>
      <c r="AL733" s="6"/>
      <c r="AM733" s="6"/>
      <c r="AN733" s="6"/>
      <c r="AO733" s="6"/>
      <c r="AP733" s="6"/>
    </row>
    <row r="734" spans="1:42" ht="14.25" hidden="1" customHeight="1" x14ac:dyDescent="0.2">
      <c r="A734" s="6"/>
      <c r="B734" s="6"/>
      <c r="C734" s="6"/>
      <c r="D734" s="6"/>
      <c r="E734" s="6"/>
      <c r="F734" s="6"/>
      <c r="G734" s="54"/>
      <c r="H734" s="54"/>
      <c r="I734" s="54"/>
      <c r="J734" s="54"/>
      <c r="K734" s="54"/>
      <c r="L734" s="54"/>
      <c r="M734" s="54"/>
      <c r="N734" s="55"/>
      <c r="O734" s="55"/>
      <c r="P734" s="55"/>
      <c r="Q734" s="55"/>
      <c r="R734" s="55"/>
      <c r="S734" s="55"/>
      <c r="T734" s="55"/>
      <c r="U734" s="55"/>
      <c r="V734" s="55"/>
      <c r="W734" s="55"/>
      <c r="X734" s="6"/>
      <c r="Y734" s="6"/>
      <c r="Z734" s="6"/>
      <c r="AA734" s="6"/>
      <c r="AB734" s="6"/>
      <c r="AC734" s="6"/>
      <c r="AD734" s="6"/>
      <c r="AE734" s="6"/>
      <c r="AF734" s="6"/>
      <c r="AG734" s="6"/>
      <c r="AH734" s="6"/>
      <c r="AI734" s="6"/>
      <c r="AJ734" s="6"/>
      <c r="AK734" s="6"/>
      <c r="AL734" s="6"/>
      <c r="AM734" s="6"/>
      <c r="AN734" s="6"/>
      <c r="AO734" s="6"/>
      <c r="AP734" s="6"/>
    </row>
    <row r="735" spans="1:42" ht="14.25" hidden="1" customHeight="1" x14ac:dyDescent="0.2">
      <c r="A735" s="6"/>
      <c r="B735" s="6"/>
      <c r="C735" s="6"/>
      <c r="D735" s="6"/>
      <c r="E735" s="6"/>
      <c r="F735" s="6"/>
      <c r="G735" s="54"/>
      <c r="H735" s="54"/>
      <c r="I735" s="54"/>
      <c r="J735" s="54"/>
      <c r="K735" s="54"/>
      <c r="L735" s="54"/>
      <c r="M735" s="54"/>
      <c r="N735" s="55"/>
      <c r="O735" s="55"/>
      <c r="P735" s="55"/>
      <c r="Q735" s="55"/>
      <c r="R735" s="55"/>
      <c r="S735" s="55"/>
      <c r="T735" s="55"/>
      <c r="U735" s="55"/>
      <c r="V735" s="55"/>
      <c r="W735" s="55"/>
      <c r="X735" s="6"/>
      <c r="Y735" s="6"/>
      <c r="Z735" s="6"/>
      <c r="AA735" s="6"/>
      <c r="AB735" s="6"/>
      <c r="AC735" s="6"/>
      <c r="AD735" s="6"/>
      <c r="AE735" s="6"/>
      <c r="AF735" s="6"/>
      <c r="AG735" s="6"/>
      <c r="AH735" s="6"/>
      <c r="AI735" s="6"/>
      <c r="AJ735" s="6"/>
      <c r="AK735" s="6"/>
      <c r="AL735" s="6"/>
      <c r="AM735" s="6"/>
      <c r="AN735" s="6"/>
      <c r="AO735" s="6"/>
      <c r="AP735" s="6"/>
    </row>
    <row r="736" spans="1:42" ht="14.25" hidden="1" customHeight="1" x14ac:dyDescent="0.2">
      <c r="A736" s="6"/>
      <c r="B736" s="6"/>
      <c r="C736" s="6"/>
      <c r="D736" s="6"/>
      <c r="E736" s="6"/>
      <c r="F736" s="6"/>
      <c r="G736" s="54"/>
      <c r="H736" s="54"/>
      <c r="I736" s="54"/>
      <c r="J736" s="54"/>
      <c r="K736" s="54"/>
      <c r="L736" s="54"/>
      <c r="M736" s="54"/>
      <c r="N736" s="55"/>
      <c r="O736" s="55"/>
      <c r="P736" s="55"/>
      <c r="Q736" s="55"/>
      <c r="R736" s="55"/>
      <c r="S736" s="55"/>
      <c r="T736" s="55"/>
      <c r="U736" s="55"/>
      <c r="V736" s="55"/>
      <c r="W736" s="55"/>
      <c r="X736" s="6"/>
      <c r="Y736" s="6"/>
      <c r="Z736" s="6"/>
      <c r="AA736" s="6"/>
      <c r="AB736" s="6"/>
      <c r="AC736" s="6"/>
      <c r="AD736" s="6"/>
      <c r="AE736" s="6"/>
      <c r="AF736" s="6"/>
      <c r="AG736" s="6"/>
      <c r="AH736" s="6"/>
      <c r="AI736" s="6"/>
      <c r="AJ736" s="6"/>
      <c r="AK736" s="6"/>
      <c r="AL736" s="6"/>
      <c r="AM736" s="6"/>
      <c r="AN736" s="6"/>
      <c r="AO736" s="6"/>
      <c r="AP736" s="6"/>
    </row>
    <row r="737" spans="1:42" ht="14.25" hidden="1" customHeight="1" x14ac:dyDescent="0.2">
      <c r="A737" s="6"/>
      <c r="B737" s="6"/>
      <c r="C737" s="6"/>
      <c r="D737" s="6"/>
      <c r="E737" s="6"/>
      <c r="F737" s="6"/>
      <c r="G737" s="54"/>
      <c r="H737" s="54"/>
      <c r="I737" s="54"/>
      <c r="J737" s="54"/>
      <c r="K737" s="54"/>
      <c r="L737" s="54"/>
      <c r="M737" s="54"/>
      <c r="N737" s="55"/>
      <c r="O737" s="55"/>
      <c r="P737" s="55"/>
      <c r="Q737" s="55"/>
      <c r="R737" s="55"/>
      <c r="S737" s="55"/>
      <c r="T737" s="55"/>
      <c r="U737" s="55"/>
      <c r="V737" s="55"/>
      <c r="W737" s="55"/>
      <c r="X737" s="6"/>
      <c r="Y737" s="6"/>
      <c r="Z737" s="6"/>
      <c r="AA737" s="6"/>
      <c r="AB737" s="6"/>
      <c r="AC737" s="6"/>
      <c r="AD737" s="6"/>
      <c r="AE737" s="6"/>
      <c r="AF737" s="6"/>
      <c r="AG737" s="6"/>
      <c r="AH737" s="6"/>
      <c r="AI737" s="6"/>
      <c r="AJ737" s="6"/>
      <c r="AK737" s="6"/>
      <c r="AL737" s="6"/>
      <c r="AM737" s="6"/>
      <c r="AN737" s="6"/>
      <c r="AO737" s="6"/>
      <c r="AP737" s="6"/>
    </row>
    <row r="738" spans="1:42" ht="14.25" hidden="1" customHeight="1" x14ac:dyDescent="0.2">
      <c r="A738" s="6"/>
      <c r="B738" s="6"/>
      <c r="C738" s="6"/>
      <c r="D738" s="6"/>
      <c r="E738" s="6"/>
      <c r="F738" s="6"/>
      <c r="G738" s="54"/>
      <c r="H738" s="54"/>
      <c r="I738" s="54"/>
      <c r="J738" s="54"/>
      <c r="K738" s="54"/>
      <c r="L738" s="54"/>
      <c r="M738" s="54"/>
      <c r="N738" s="55"/>
      <c r="O738" s="55"/>
      <c r="P738" s="55"/>
      <c r="Q738" s="55"/>
      <c r="R738" s="55"/>
      <c r="S738" s="55"/>
      <c r="T738" s="55"/>
      <c r="U738" s="55"/>
      <c r="V738" s="55"/>
      <c r="W738" s="55"/>
      <c r="X738" s="6"/>
      <c r="Y738" s="6"/>
      <c r="Z738" s="6"/>
      <c r="AA738" s="6"/>
      <c r="AB738" s="6"/>
      <c r="AC738" s="6"/>
      <c r="AD738" s="6"/>
      <c r="AE738" s="6"/>
      <c r="AF738" s="6"/>
      <c r="AG738" s="6"/>
      <c r="AH738" s="6"/>
      <c r="AI738" s="6"/>
      <c r="AJ738" s="6"/>
      <c r="AK738" s="6"/>
      <c r="AL738" s="6"/>
      <c r="AM738" s="6"/>
      <c r="AN738" s="6"/>
      <c r="AO738" s="6"/>
      <c r="AP738" s="6"/>
    </row>
    <row r="739" spans="1:42" ht="14.25" hidden="1" customHeight="1" x14ac:dyDescent="0.2">
      <c r="A739" s="6"/>
      <c r="B739" s="6"/>
      <c r="C739" s="6"/>
      <c r="D739" s="6"/>
      <c r="E739" s="6"/>
      <c r="F739" s="6"/>
      <c r="G739" s="54"/>
      <c r="H739" s="54"/>
      <c r="I739" s="54"/>
      <c r="J739" s="54"/>
      <c r="K739" s="54"/>
      <c r="L739" s="54"/>
      <c r="M739" s="54"/>
      <c r="N739" s="55"/>
      <c r="O739" s="55"/>
      <c r="P739" s="55"/>
      <c r="Q739" s="55"/>
      <c r="R739" s="55"/>
      <c r="S739" s="55"/>
      <c r="T739" s="55"/>
      <c r="U739" s="55"/>
      <c r="V739" s="55"/>
      <c r="W739" s="55"/>
      <c r="X739" s="6"/>
      <c r="Y739" s="6"/>
      <c r="Z739" s="6"/>
      <c r="AA739" s="6"/>
      <c r="AB739" s="6"/>
      <c r="AC739" s="6"/>
      <c r="AD739" s="6"/>
      <c r="AE739" s="6"/>
      <c r="AF739" s="6"/>
      <c r="AG739" s="6"/>
      <c r="AH739" s="6"/>
      <c r="AI739" s="6"/>
      <c r="AJ739" s="6"/>
      <c r="AK739" s="6"/>
      <c r="AL739" s="6"/>
      <c r="AM739" s="6"/>
      <c r="AN739" s="6"/>
      <c r="AO739" s="6"/>
      <c r="AP739" s="6"/>
    </row>
    <row r="740" spans="1:42" ht="14.25" hidden="1" customHeight="1" x14ac:dyDescent="0.2">
      <c r="A740" s="6"/>
      <c r="B740" s="6"/>
      <c r="C740" s="6"/>
      <c r="D740" s="6"/>
      <c r="E740" s="6"/>
      <c r="F740" s="6"/>
      <c r="G740" s="54"/>
      <c r="H740" s="54"/>
      <c r="I740" s="54"/>
      <c r="J740" s="54"/>
      <c r="K740" s="54"/>
      <c r="L740" s="54"/>
      <c r="M740" s="54"/>
      <c r="N740" s="55"/>
      <c r="O740" s="55"/>
      <c r="P740" s="55"/>
      <c r="Q740" s="55"/>
      <c r="R740" s="55"/>
      <c r="S740" s="55"/>
      <c r="T740" s="55"/>
      <c r="U740" s="55"/>
      <c r="V740" s="55"/>
      <c r="W740" s="55"/>
      <c r="X740" s="6"/>
      <c r="Y740" s="6"/>
      <c r="Z740" s="6"/>
      <c r="AA740" s="6"/>
      <c r="AB740" s="6"/>
      <c r="AC740" s="6"/>
      <c r="AD740" s="6"/>
      <c r="AE740" s="6"/>
      <c r="AF740" s="6"/>
      <c r="AG740" s="6"/>
      <c r="AH740" s="6"/>
      <c r="AI740" s="6"/>
      <c r="AJ740" s="6"/>
      <c r="AK740" s="6"/>
      <c r="AL740" s="6"/>
      <c r="AM740" s="6"/>
      <c r="AN740" s="6"/>
      <c r="AO740" s="6"/>
      <c r="AP740" s="6"/>
    </row>
    <row r="741" spans="1:42" ht="14.25" hidden="1" customHeight="1" x14ac:dyDescent="0.2">
      <c r="A741" s="6"/>
      <c r="B741" s="6"/>
      <c r="C741" s="6"/>
      <c r="D741" s="6"/>
      <c r="E741" s="6"/>
      <c r="F741" s="6"/>
      <c r="G741" s="54"/>
      <c r="H741" s="54"/>
      <c r="I741" s="54"/>
      <c r="J741" s="54"/>
      <c r="K741" s="54"/>
      <c r="L741" s="54"/>
      <c r="M741" s="54"/>
      <c r="N741" s="55"/>
      <c r="O741" s="55"/>
      <c r="P741" s="55"/>
      <c r="Q741" s="55"/>
      <c r="R741" s="55"/>
      <c r="S741" s="55"/>
      <c r="T741" s="55"/>
      <c r="U741" s="55"/>
      <c r="V741" s="55"/>
      <c r="W741" s="55"/>
      <c r="X741" s="6"/>
      <c r="Y741" s="6"/>
      <c r="Z741" s="6"/>
      <c r="AA741" s="6"/>
      <c r="AB741" s="6"/>
      <c r="AC741" s="6"/>
      <c r="AD741" s="6"/>
      <c r="AE741" s="6"/>
      <c r="AF741" s="6"/>
      <c r="AG741" s="6"/>
      <c r="AH741" s="6"/>
      <c r="AI741" s="6"/>
      <c r="AJ741" s="6"/>
      <c r="AK741" s="6"/>
      <c r="AL741" s="6"/>
      <c r="AM741" s="6"/>
      <c r="AN741" s="6"/>
      <c r="AO741" s="6"/>
      <c r="AP741" s="6"/>
    </row>
    <row r="742" spans="1:42" ht="14.25" hidden="1" customHeight="1" x14ac:dyDescent="0.2">
      <c r="A742" s="6"/>
      <c r="B742" s="6"/>
      <c r="C742" s="6"/>
      <c r="D742" s="6"/>
      <c r="E742" s="6"/>
      <c r="F742" s="6"/>
      <c r="G742" s="54"/>
      <c r="H742" s="54"/>
      <c r="I742" s="54"/>
      <c r="J742" s="54"/>
      <c r="K742" s="54"/>
      <c r="L742" s="54"/>
      <c r="M742" s="54"/>
      <c r="N742" s="55"/>
      <c r="O742" s="55"/>
      <c r="P742" s="55"/>
      <c r="Q742" s="55"/>
      <c r="R742" s="55"/>
      <c r="S742" s="55"/>
      <c r="T742" s="55"/>
      <c r="U742" s="55"/>
      <c r="V742" s="55"/>
      <c r="W742" s="55"/>
      <c r="X742" s="6"/>
      <c r="Y742" s="6"/>
      <c r="Z742" s="6"/>
      <c r="AA742" s="6"/>
      <c r="AB742" s="6"/>
      <c r="AC742" s="6"/>
      <c r="AD742" s="6"/>
      <c r="AE742" s="6"/>
      <c r="AF742" s="6"/>
      <c r="AG742" s="6"/>
      <c r="AH742" s="6"/>
      <c r="AI742" s="6"/>
      <c r="AJ742" s="6"/>
      <c r="AK742" s="6"/>
      <c r="AL742" s="6"/>
      <c r="AM742" s="6"/>
      <c r="AN742" s="6"/>
      <c r="AO742" s="6"/>
      <c r="AP742" s="6"/>
    </row>
    <row r="743" spans="1:42" ht="14.25" hidden="1" customHeight="1" x14ac:dyDescent="0.2">
      <c r="A743" s="6"/>
      <c r="B743" s="6"/>
      <c r="C743" s="6"/>
      <c r="D743" s="6"/>
      <c r="E743" s="6"/>
      <c r="F743" s="6"/>
      <c r="G743" s="54"/>
      <c r="H743" s="54"/>
      <c r="I743" s="54"/>
      <c r="J743" s="54"/>
      <c r="K743" s="54"/>
      <c r="L743" s="54"/>
      <c r="M743" s="54"/>
      <c r="N743" s="55"/>
      <c r="O743" s="55"/>
      <c r="P743" s="55"/>
      <c r="Q743" s="55"/>
      <c r="R743" s="55"/>
      <c r="S743" s="55"/>
      <c r="T743" s="55"/>
      <c r="U743" s="55"/>
      <c r="V743" s="55"/>
      <c r="W743" s="55"/>
      <c r="X743" s="6"/>
      <c r="Y743" s="6"/>
      <c r="Z743" s="6"/>
      <c r="AA743" s="6"/>
      <c r="AB743" s="6"/>
      <c r="AC743" s="6"/>
      <c r="AD743" s="6"/>
      <c r="AE743" s="6"/>
      <c r="AF743" s="6"/>
      <c r="AG743" s="6"/>
      <c r="AH743" s="6"/>
      <c r="AI743" s="6"/>
      <c r="AJ743" s="6"/>
      <c r="AK743" s="6"/>
      <c r="AL743" s="6"/>
      <c r="AM743" s="6"/>
      <c r="AN743" s="6"/>
      <c r="AO743" s="6"/>
      <c r="AP743" s="6"/>
    </row>
    <row r="744" spans="1:42" ht="14.25" hidden="1" customHeight="1" x14ac:dyDescent="0.2">
      <c r="A744" s="6"/>
      <c r="B744" s="6"/>
      <c r="C744" s="6"/>
      <c r="D744" s="6"/>
      <c r="E744" s="6"/>
      <c r="F744" s="6"/>
      <c r="G744" s="54"/>
      <c r="H744" s="54"/>
      <c r="I744" s="54"/>
      <c r="J744" s="54"/>
      <c r="K744" s="54"/>
      <c r="L744" s="54"/>
      <c r="M744" s="54"/>
      <c r="N744" s="55"/>
      <c r="O744" s="55"/>
      <c r="P744" s="55"/>
      <c r="Q744" s="55"/>
      <c r="R744" s="55"/>
      <c r="S744" s="55"/>
      <c r="T744" s="55"/>
      <c r="U744" s="55"/>
      <c r="V744" s="55"/>
      <c r="W744" s="55"/>
      <c r="X744" s="6"/>
      <c r="Y744" s="6"/>
      <c r="Z744" s="6"/>
      <c r="AA744" s="6"/>
      <c r="AB744" s="6"/>
      <c r="AC744" s="6"/>
      <c r="AD744" s="6"/>
      <c r="AE744" s="6"/>
      <c r="AF744" s="6"/>
      <c r="AG744" s="6"/>
      <c r="AH744" s="6"/>
      <c r="AI744" s="6"/>
      <c r="AJ744" s="6"/>
      <c r="AK744" s="6"/>
      <c r="AL744" s="6"/>
      <c r="AM744" s="6"/>
      <c r="AN744" s="6"/>
      <c r="AO744" s="6"/>
      <c r="AP744" s="6"/>
    </row>
    <row r="745" spans="1:42" ht="14.25" hidden="1" customHeight="1" x14ac:dyDescent="0.2">
      <c r="A745" s="6"/>
      <c r="B745" s="6"/>
      <c r="C745" s="6"/>
      <c r="D745" s="6"/>
      <c r="E745" s="6"/>
      <c r="F745" s="6"/>
      <c r="G745" s="54"/>
      <c r="H745" s="54"/>
      <c r="I745" s="54"/>
      <c r="J745" s="54"/>
      <c r="K745" s="54"/>
      <c r="L745" s="54"/>
      <c r="M745" s="54"/>
      <c r="N745" s="55"/>
      <c r="O745" s="55"/>
      <c r="P745" s="55"/>
      <c r="Q745" s="55"/>
      <c r="R745" s="55"/>
      <c r="S745" s="55"/>
      <c r="T745" s="55"/>
      <c r="U745" s="55"/>
      <c r="V745" s="55"/>
      <c r="W745" s="55"/>
      <c r="X745" s="6"/>
      <c r="Y745" s="6"/>
      <c r="Z745" s="6"/>
      <c r="AA745" s="6"/>
      <c r="AB745" s="6"/>
      <c r="AC745" s="6"/>
      <c r="AD745" s="6"/>
      <c r="AE745" s="6"/>
      <c r="AF745" s="6"/>
      <c r="AG745" s="6"/>
      <c r="AH745" s="6"/>
      <c r="AI745" s="6"/>
      <c r="AJ745" s="6"/>
      <c r="AK745" s="6"/>
      <c r="AL745" s="6"/>
      <c r="AM745" s="6"/>
      <c r="AN745" s="6"/>
      <c r="AO745" s="6"/>
      <c r="AP745" s="6"/>
    </row>
    <row r="746" spans="1:42" ht="14.25" hidden="1" customHeight="1" x14ac:dyDescent="0.2">
      <c r="A746" s="6"/>
      <c r="B746" s="6"/>
      <c r="C746" s="6"/>
      <c r="D746" s="6"/>
      <c r="E746" s="6"/>
      <c r="F746" s="6"/>
      <c r="G746" s="54"/>
      <c r="H746" s="54"/>
      <c r="I746" s="54"/>
      <c r="J746" s="54"/>
      <c r="K746" s="54"/>
      <c r="L746" s="54"/>
      <c r="M746" s="54"/>
      <c r="N746" s="55"/>
      <c r="O746" s="55"/>
      <c r="P746" s="55"/>
      <c r="Q746" s="55"/>
      <c r="R746" s="55"/>
      <c r="S746" s="55"/>
      <c r="T746" s="55"/>
      <c r="U746" s="55"/>
      <c r="V746" s="55"/>
      <c r="W746" s="55"/>
      <c r="X746" s="6"/>
      <c r="Y746" s="6"/>
      <c r="Z746" s="6"/>
      <c r="AA746" s="6"/>
      <c r="AB746" s="6"/>
      <c r="AC746" s="6"/>
      <c r="AD746" s="6"/>
      <c r="AE746" s="6"/>
      <c r="AF746" s="6"/>
      <c r="AG746" s="6"/>
      <c r="AH746" s="6"/>
      <c r="AI746" s="6"/>
      <c r="AJ746" s="6"/>
      <c r="AK746" s="6"/>
      <c r="AL746" s="6"/>
      <c r="AM746" s="6"/>
      <c r="AN746" s="6"/>
      <c r="AO746" s="6"/>
      <c r="AP746" s="6"/>
    </row>
    <row r="747" spans="1:42" ht="14.25" hidden="1" customHeight="1" x14ac:dyDescent="0.2">
      <c r="A747" s="6"/>
      <c r="B747" s="6"/>
      <c r="C747" s="6"/>
      <c r="D747" s="6"/>
      <c r="E747" s="6"/>
      <c r="F747" s="6"/>
      <c r="G747" s="54"/>
      <c r="H747" s="54"/>
      <c r="I747" s="54"/>
      <c r="J747" s="54"/>
      <c r="K747" s="54"/>
      <c r="L747" s="54"/>
      <c r="M747" s="54"/>
      <c r="N747" s="55"/>
      <c r="O747" s="55"/>
      <c r="P747" s="55"/>
      <c r="Q747" s="55"/>
      <c r="R747" s="55"/>
      <c r="S747" s="55"/>
      <c r="T747" s="55"/>
      <c r="U747" s="55"/>
      <c r="V747" s="55"/>
      <c r="W747" s="55"/>
      <c r="X747" s="6"/>
      <c r="Y747" s="6"/>
      <c r="Z747" s="6"/>
      <c r="AA747" s="6"/>
      <c r="AB747" s="6"/>
      <c r="AC747" s="6"/>
      <c r="AD747" s="6"/>
      <c r="AE747" s="6"/>
      <c r="AF747" s="6"/>
      <c r="AG747" s="6"/>
      <c r="AH747" s="6"/>
      <c r="AI747" s="6"/>
      <c r="AJ747" s="6"/>
      <c r="AK747" s="6"/>
      <c r="AL747" s="6"/>
      <c r="AM747" s="6"/>
      <c r="AN747" s="6"/>
      <c r="AO747" s="6"/>
      <c r="AP747" s="6"/>
    </row>
    <row r="748" spans="1:42" ht="14.25" hidden="1" customHeight="1" x14ac:dyDescent="0.2">
      <c r="A748" s="6"/>
      <c r="B748" s="6"/>
      <c r="C748" s="6"/>
      <c r="D748" s="6"/>
      <c r="E748" s="6"/>
      <c r="F748" s="6"/>
      <c r="G748" s="54"/>
      <c r="H748" s="54"/>
      <c r="I748" s="54"/>
      <c r="J748" s="54"/>
      <c r="K748" s="54"/>
      <c r="L748" s="54"/>
      <c r="M748" s="54"/>
      <c r="N748" s="55"/>
      <c r="O748" s="55"/>
      <c r="P748" s="55"/>
      <c r="Q748" s="55"/>
      <c r="R748" s="55"/>
      <c r="S748" s="55"/>
      <c r="T748" s="55"/>
      <c r="U748" s="55"/>
      <c r="V748" s="55"/>
      <c r="W748" s="55"/>
      <c r="X748" s="6"/>
      <c r="Y748" s="6"/>
      <c r="Z748" s="6"/>
      <c r="AA748" s="6"/>
      <c r="AB748" s="6"/>
      <c r="AC748" s="6"/>
      <c r="AD748" s="6"/>
      <c r="AE748" s="6"/>
      <c r="AF748" s="6"/>
      <c r="AG748" s="6"/>
      <c r="AH748" s="6"/>
      <c r="AI748" s="6"/>
      <c r="AJ748" s="6"/>
      <c r="AK748" s="6"/>
      <c r="AL748" s="6"/>
      <c r="AM748" s="6"/>
      <c r="AN748" s="6"/>
      <c r="AO748" s="6"/>
      <c r="AP748" s="6"/>
    </row>
    <row r="749" spans="1:42" ht="14.25" hidden="1" customHeight="1" x14ac:dyDescent="0.2">
      <c r="A749" s="6"/>
      <c r="B749" s="6"/>
      <c r="C749" s="6"/>
      <c r="D749" s="6"/>
      <c r="E749" s="6"/>
      <c r="F749" s="6"/>
      <c r="G749" s="54"/>
      <c r="H749" s="54"/>
      <c r="I749" s="54"/>
      <c r="J749" s="54"/>
      <c r="K749" s="54"/>
      <c r="L749" s="54"/>
      <c r="M749" s="54"/>
      <c r="N749" s="55"/>
      <c r="O749" s="55"/>
      <c r="P749" s="55"/>
      <c r="Q749" s="55"/>
      <c r="R749" s="55"/>
      <c r="S749" s="55"/>
      <c r="T749" s="55"/>
      <c r="U749" s="55"/>
      <c r="V749" s="55"/>
      <c r="W749" s="55"/>
      <c r="X749" s="6"/>
      <c r="Y749" s="6"/>
      <c r="Z749" s="6"/>
      <c r="AA749" s="6"/>
      <c r="AB749" s="6"/>
      <c r="AC749" s="6"/>
      <c r="AD749" s="6"/>
      <c r="AE749" s="6"/>
      <c r="AF749" s="6"/>
      <c r="AG749" s="6"/>
      <c r="AH749" s="6"/>
      <c r="AI749" s="6"/>
      <c r="AJ749" s="6"/>
      <c r="AK749" s="6"/>
      <c r="AL749" s="6"/>
      <c r="AM749" s="6"/>
      <c r="AN749" s="6"/>
      <c r="AO749" s="6"/>
      <c r="AP749" s="6"/>
    </row>
    <row r="750" spans="1:42" ht="14.25" hidden="1" customHeight="1" x14ac:dyDescent="0.2">
      <c r="A750" s="6"/>
      <c r="B750" s="6"/>
      <c r="C750" s="6"/>
      <c r="D750" s="6"/>
      <c r="E750" s="6"/>
      <c r="F750" s="6"/>
      <c r="G750" s="54"/>
      <c r="H750" s="54"/>
      <c r="I750" s="54"/>
      <c r="J750" s="54"/>
      <c r="K750" s="54"/>
      <c r="L750" s="54"/>
      <c r="M750" s="54"/>
      <c r="N750" s="55"/>
      <c r="O750" s="55"/>
      <c r="P750" s="55"/>
      <c r="Q750" s="55"/>
      <c r="R750" s="55"/>
      <c r="S750" s="55"/>
      <c r="T750" s="55"/>
      <c r="U750" s="55"/>
      <c r="V750" s="55"/>
      <c r="W750" s="55"/>
      <c r="X750" s="6"/>
      <c r="Y750" s="6"/>
      <c r="Z750" s="6"/>
      <c r="AA750" s="6"/>
      <c r="AB750" s="6"/>
      <c r="AC750" s="6"/>
      <c r="AD750" s="6"/>
      <c r="AE750" s="6"/>
      <c r="AF750" s="6"/>
      <c r="AG750" s="6"/>
      <c r="AH750" s="6"/>
      <c r="AI750" s="6"/>
      <c r="AJ750" s="6"/>
      <c r="AK750" s="6"/>
      <c r="AL750" s="6"/>
      <c r="AM750" s="6"/>
      <c r="AN750" s="6"/>
      <c r="AO750" s="6"/>
      <c r="AP750" s="6"/>
    </row>
    <row r="751" spans="1:42" ht="14.25" hidden="1" customHeight="1" x14ac:dyDescent="0.2">
      <c r="A751" s="6"/>
      <c r="B751" s="6"/>
      <c r="C751" s="6"/>
      <c r="D751" s="6"/>
      <c r="E751" s="6"/>
      <c r="F751" s="6"/>
      <c r="G751" s="54"/>
      <c r="H751" s="54"/>
      <c r="I751" s="54"/>
      <c r="J751" s="54"/>
      <c r="K751" s="54"/>
      <c r="L751" s="54"/>
      <c r="M751" s="54"/>
      <c r="N751" s="55"/>
      <c r="O751" s="55"/>
      <c r="P751" s="55"/>
      <c r="Q751" s="55"/>
      <c r="R751" s="55"/>
      <c r="S751" s="55"/>
      <c r="T751" s="55"/>
      <c r="U751" s="55"/>
      <c r="V751" s="55"/>
      <c r="W751" s="55"/>
      <c r="X751" s="6"/>
      <c r="Y751" s="6"/>
      <c r="Z751" s="6"/>
      <c r="AA751" s="6"/>
      <c r="AB751" s="6"/>
      <c r="AC751" s="6"/>
      <c r="AD751" s="6"/>
      <c r="AE751" s="6"/>
      <c r="AF751" s="6"/>
      <c r="AG751" s="6"/>
      <c r="AH751" s="6"/>
      <c r="AI751" s="6"/>
      <c r="AJ751" s="6"/>
      <c r="AK751" s="6"/>
      <c r="AL751" s="6"/>
      <c r="AM751" s="6"/>
      <c r="AN751" s="6"/>
      <c r="AO751" s="6"/>
      <c r="AP751" s="6"/>
    </row>
    <row r="752" spans="1:42" ht="14.25" hidden="1" customHeight="1" x14ac:dyDescent="0.2">
      <c r="A752" s="6"/>
      <c r="B752" s="6"/>
      <c r="C752" s="6"/>
      <c r="D752" s="6"/>
      <c r="E752" s="6"/>
      <c r="F752" s="6"/>
      <c r="G752" s="54"/>
      <c r="H752" s="54"/>
      <c r="I752" s="54"/>
      <c r="J752" s="54"/>
      <c r="K752" s="54"/>
      <c r="L752" s="54"/>
      <c r="M752" s="54"/>
      <c r="N752" s="55"/>
      <c r="O752" s="55"/>
      <c r="P752" s="55"/>
      <c r="Q752" s="55"/>
      <c r="R752" s="55"/>
      <c r="S752" s="55"/>
      <c r="T752" s="55"/>
      <c r="U752" s="55"/>
      <c r="V752" s="55"/>
      <c r="W752" s="55"/>
      <c r="X752" s="6"/>
      <c r="Y752" s="6"/>
      <c r="Z752" s="6"/>
      <c r="AA752" s="6"/>
      <c r="AB752" s="6"/>
      <c r="AC752" s="6"/>
      <c r="AD752" s="6"/>
      <c r="AE752" s="6"/>
      <c r="AF752" s="6"/>
      <c r="AG752" s="6"/>
      <c r="AH752" s="6"/>
      <c r="AI752" s="6"/>
      <c r="AJ752" s="6"/>
      <c r="AK752" s="6"/>
      <c r="AL752" s="6"/>
      <c r="AM752" s="6"/>
      <c r="AN752" s="6"/>
      <c r="AO752" s="6"/>
      <c r="AP752" s="6"/>
    </row>
    <row r="753" spans="1:42" ht="14.25" hidden="1" customHeight="1" x14ac:dyDescent="0.2">
      <c r="A753" s="6"/>
      <c r="B753" s="6"/>
      <c r="C753" s="6"/>
      <c r="D753" s="6"/>
      <c r="E753" s="6"/>
      <c r="F753" s="6"/>
      <c r="G753" s="54"/>
      <c r="H753" s="54"/>
      <c r="I753" s="54"/>
      <c r="J753" s="54"/>
      <c r="K753" s="54"/>
      <c r="L753" s="54"/>
      <c r="M753" s="54"/>
      <c r="N753" s="55"/>
      <c r="O753" s="55"/>
      <c r="P753" s="55"/>
      <c r="Q753" s="55"/>
      <c r="R753" s="55"/>
      <c r="S753" s="55"/>
      <c r="T753" s="55"/>
      <c r="U753" s="55"/>
      <c r="V753" s="55"/>
      <c r="W753" s="55"/>
      <c r="X753" s="6"/>
      <c r="Y753" s="6"/>
      <c r="Z753" s="6"/>
      <c r="AA753" s="6"/>
      <c r="AB753" s="6"/>
      <c r="AC753" s="6"/>
      <c r="AD753" s="6"/>
      <c r="AE753" s="6"/>
      <c r="AF753" s="6"/>
      <c r="AG753" s="6"/>
      <c r="AH753" s="6"/>
      <c r="AI753" s="6"/>
      <c r="AJ753" s="6"/>
      <c r="AK753" s="6"/>
      <c r="AL753" s="6"/>
      <c r="AM753" s="6"/>
      <c r="AN753" s="6"/>
      <c r="AO753" s="6"/>
      <c r="AP753" s="6"/>
    </row>
    <row r="754" spans="1:42" ht="14.25" hidden="1" customHeight="1" x14ac:dyDescent="0.2">
      <c r="A754" s="6"/>
      <c r="B754" s="6"/>
      <c r="C754" s="6"/>
      <c r="D754" s="6"/>
      <c r="E754" s="6"/>
      <c r="F754" s="6"/>
      <c r="G754" s="54"/>
      <c r="H754" s="54"/>
      <c r="I754" s="54"/>
      <c r="J754" s="54"/>
      <c r="K754" s="54"/>
      <c r="L754" s="54"/>
      <c r="M754" s="54"/>
      <c r="N754" s="55"/>
      <c r="O754" s="55"/>
      <c r="P754" s="55"/>
      <c r="Q754" s="55"/>
      <c r="R754" s="55"/>
      <c r="S754" s="55"/>
      <c r="T754" s="55"/>
      <c r="U754" s="55"/>
      <c r="V754" s="55"/>
      <c r="W754" s="55"/>
      <c r="X754" s="6"/>
      <c r="Y754" s="6"/>
      <c r="Z754" s="6"/>
      <c r="AA754" s="6"/>
      <c r="AB754" s="6"/>
      <c r="AC754" s="6"/>
      <c r="AD754" s="6"/>
      <c r="AE754" s="6"/>
      <c r="AF754" s="6"/>
      <c r="AG754" s="6"/>
      <c r="AH754" s="6"/>
      <c r="AI754" s="6"/>
      <c r="AJ754" s="6"/>
      <c r="AK754" s="6"/>
      <c r="AL754" s="6"/>
      <c r="AM754" s="6"/>
      <c r="AN754" s="6"/>
      <c r="AO754" s="6"/>
      <c r="AP754" s="6"/>
    </row>
    <row r="755" spans="1:42" ht="14.25" hidden="1" customHeight="1" x14ac:dyDescent="0.2">
      <c r="A755" s="6"/>
      <c r="B755" s="6"/>
      <c r="C755" s="6"/>
      <c r="D755" s="6"/>
      <c r="E755" s="6"/>
      <c r="F755" s="6"/>
      <c r="G755" s="54"/>
      <c r="H755" s="54"/>
      <c r="I755" s="54"/>
      <c r="J755" s="54"/>
      <c r="K755" s="54"/>
      <c r="L755" s="54"/>
      <c r="M755" s="54"/>
      <c r="N755" s="55"/>
      <c r="O755" s="55"/>
      <c r="P755" s="55"/>
      <c r="Q755" s="55"/>
      <c r="R755" s="55"/>
      <c r="S755" s="55"/>
      <c r="T755" s="55"/>
      <c r="U755" s="55"/>
      <c r="V755" s="55"/>
      <c r="W755" s="55"/>
      <c r="X755" s="6"/>
      <c r="Y755" s="6"/>
      <c r="Z755" s="6"/>
      <c r="AA755" s="6"/>
      <c r="AB755" s="6"/>
      <c r="AC755" s="6"/>
      <c r="AD755" s="6"/>
      <c r="AE755" s="6"/>
      <c r="AF755" s="6"/>
      <c r="AG755" s="6"/>
      <c r="AH755" s="6"/>
      <c r="AI755" s="6"/>
      <c r="AJ755" s="6"/>
      <c r="AK755" s="6"/>
      <c r="AL755" s="6"/>
      <c r="AM755" s="6"/>
      <c r="AN755" s="6"/>
      <c r="AO755" s="6"/>
      <c r="AP755" s="6"/>
    </row>
    <row r="756" spans="1:42" ht="14.25" hidden="1" customHeight="1" x14ac:dyDescent="0.2">
      <c r="A756" s="6"/>
      <c r="B756" s="6"/>
      <c r="C756" s="6"/>
      <c r="D756" s="6"/>
      <c r="E756" s="6"/>
      <c r="F756" s="6"/>
      <c r="G756" s="54"/>
      <c r="H756" s="54"/>
      <c r="I756" s="54"/>
      <c r="J756" s="54"/>
      <c r="K756" s="54"/>
      <c r="L756" s="54"/>
      <c r="M756" s="54"/>
      <c r="N756" s="55"/>
      <c r="O756" s="55"/>
      <c r="P756" s="55"/>
      <c r="Q756" s="55"/>
      <c r="R756" s="55"/>
      <c r="S756" s="55"/>
      <c r="T756" s="55"/>
      <c r="U756" s="55"/>
      <c r="V756" s="55"/>
      <c r="W756" s="55"/>
      <c r="X756" s="6"/>
      <c r="Y756" s="6"/>
      <c r="Z756" s="6"/>
      <c r="AA756" s="6"/>
      <c r="AB756" s="6"/>
      <c r="AC756" s="6"/>
      <c r="AD756" s="6"/>
      <c r="AE756" s="6"/>
      <c r="AF756" s="6"/>
      <c r="AG756" s="6"/>
      <c r="AH756" s="6"/>
      <c r="AI756" s="6"/>
      <c r="AJ756" s="6"/>
      <c r="AK756" s="6"/>
      <c r="AL756" s="6"/>
      <c r="AM756" s="6"/>
      <c r="AN756" s="6"/>
      <c r="AO756" s="6"/>
      <c r="AP756" s="6"/>
    </row>
    <row r="757" spans="1:42" ht="14.25" hidden="1" customHeight="1" x14ac:dyDescent="0.2">
      <c r="A757" s="6"/>
      <c r="B757" s="6"/>
      <c r="C757" s="6"/>
      <c r="D757" s="6"/>
      <c r="E757" s="6"/>
      <c r="F757" s="6"/>
      <c r="G757" s="54"/>
      <c r="H757" s="54"/>
      <c r="I757" s="54"/>
      <c r="J757" s="54"/>
      <c r="K757" s="54"/>
      <c r="L757" s="54"/>
      <c r="M757" s="54"/>
      <c r="N757" s="55"/>
      <c r="O757" s="55"/>
      <c r="P757" s="55"/>
      <c r="Q757" s="55"/>
      <c r="R757" s="55"/>
      <c r="S757" s="55"/>
      <c r="T757" s="55"/>
      <c r="U757" s="55"/>
      <c r="V757" s="55"/>
      <c r="W757" s="55"/>
      <c r="X757" s="6"/>
      <c r="Y757" s="6"/>
      <c r="Z757" s="6"/>
      <c r="AA757" s="6"/>
      <c r="AB757" s="6"/>
      <c r="AC757" s="6"/>
      <c r="AD757" s="6"/>
      <c r="AE757" s="6"/>
      <c r="AF757" s="6"/>
      <c r="AG757" s="6"/>
      <c r="AH757" s="6"/>
      <c r="AI757" s="6"/>
      <c r="AJ757" s="6"/>
      <c r="AK757" s="6"/>
      <c r="AL757" s="6"/>
      <c r="AM757" s="6"/>
      <c r="AN757" s="6"/>
      <c r="AO757" s="6"/>
      <c r="AP757" s="6"/>
    </row>
    <row r="758" spans="1:42" ht="14.25" hidden="1" customHeight="1" x14ac:dyDescent="0.2">
      <c r="A758" s="6"/>
      <c r="B758" s="6"/>
      <c r="C758" s="6"/>
      <c r="D758" s="6"/>
      <c r="E758" s="6"/>
      <c r="F758" s="6"/>
      <c r="G758" s="54"/>
      <c r="H758" s="54"/>
      <c r="I758" s="54"/>
      <c r="J758" s="54"/>
      <c r="K758" s="54"/>
      <c r="L758" s="54"/>
      <c r="M758" s="54"/>
      <c r="N758" s="55"/>
      <c r="O758" s="55"/>
      <c r="P758" s="55"/>
      <c r="Q758" s="55"/>
      <c r="R758" s="55"/>
      <c r="S758" s="55"/>
      <c r="T758" s="55"/>
      <c r="U758" s="55"/>
      <c r="V758" s="55"/>
      <c r="W758" s="55"/>
      <c r="X758" s="6"/>
      <c r="Y758" s="6"/>
      <c r="Z758" s="6"/>
      <c r="AA758" s="6"/>
      <c r="AB758" s="6"/>
      <c r="AC758" s="6"/>
      <c r="AD758" s="6"/>
      <c r="AE758" s="6"/>
      <c r="AF758" s="6"/>
      <c r="AG758" s="6"/>
      <c r="AH758" s="6"/>
      <c r="AI758" s="6"/>
      <c r="AJ758" s="6"/>
      <c r="AK758" s="6"/>
      <c r="AL758" s="6"/>
      <c r="AM758" s="6"/>
      <c r="AN758" s="6"/>
      <c r="AO758" s="6"/>
      <c r="AP758" s="6"/>
    </row>
    <row r="759" spans="1:42" ht="14.25" hidden="1" customHeight="1" x14ac:dyDescent="0.2">
      <c r="A759" s="6"/>
      <c r="B759" s="6"/>
      <c r="C759" s="6"/>
      <c r="D759" s="6"/>
      <c r="E759" s="6"/>
      <c r="F759" s="6"/>
      <c r="G759" s="54"/>
      <c r="H759" s="54"/>
      <c r="I759" s="54"/>
      <c r="J759" s="54"/>
      <c r="K759" s="54"/>
      <c r="L759" s="54"/>
      <c r="M759" s="54"/>
      <c r="N759" s="55"/>
      <c r="O759" s="55"/>
      <c r="P759" s="55"/>
      <c r="Q759" s="55"/>
      <c r="R759" s="55"/>
      <c r="S759" s="55"/>
      <c r="T759" s="55"/>
      <c r="U759" s="55"/>
      <c r="V759" s="55"/>
      <c r="W759" s="55"/>
      <c r="X759" s="6"/>
      <c r="Y759" s="6"/>
      <c r="Z759" s="6"/>
      <c r="AA759" s="6"/>
      <c r="AB759" s="6"/>
      <c r="AC759" s="6"/>
      <c r="AD759" s="6"/>
      <c r="AE759" s="6"/>
      <c r="AF759" s="6"/>
      <c r="AG759" s="6"/>
      <c r="AH759" s="6"/>
      <c r="AI759" s="6"/>
      <c r="AJ759" s="6"/>
      <c r="AK759" s="6"/>
      <c r="AL759" s="6"/>
      <c r="AM759" s="6"/>
      <c r="AN759" s="6"/>
      <c r="AO759" s="6"/>
      <c r="AP759" s="6"/>
    </row>
    <row r="760" spans="1:42" ht="14.25" hidden="1" customHeight="1" x14ac:dyDescent="0.2">
      <c r="A760" s="6"/>
      <c r="B760" s="6"/>
      <c r="C760" s="6"/>
      <c r="D760" s="6"/>
      <c r="E760" s="6"/>
      <c r="F760" s="6"/>
      <c r="G760" s="54"/>
      <c r="H760" s="54"/>
      <c r="I760" s="54"/>
      <c r="J760" s="54"/>
      <c r="K760" s="54"/>
      <c r="L760" s="54"/>
      <c r="M760" s="54"/>
      <c r="N760" s="55"/>
      <c r="O760" s="55"/>
      <c r="P760" s="55"/>
      <c r="Q760" s="55"/>
      <c r="R760" s="55"/>
      <c r="S760" s="55"/>
      <c r="T760" s="55"/>
      <c r="U760" s="55"/>
      <c r="V760" s="55"/>
      <c r="W760" s="55"/>
      <c r="X760" s="6"/>
      <c r="Y760" s="6"/>
      <c r="Z760" s="6"/>
      <c r="AA760" s="6"/>
      <c r="AB760" s="6"/>
      <c r="AC760" s="6"/>
      <c r="AD760" s="6"/>
      <c r="AE760" s="6"/>
      <c r="AF760" s="6"/>
      <c r="AG760" s="6"/>
      <c r="AH760" s="6"/>
      <c r="AI760" s="6"/>
      <c r="AJ760" s="6"/>
      <c r="AK760" s="6"/>
      <c r="AL760" s="6"/>
      <c r="AM760" s="6"/>
      <c r="AN760" s="6"/>
      <c r="AO760" s="6"/>
      <c r="AP760" s="6"/>
    </row>
    <row r="761" spans="1:42" ht="14.25" hidden="1" customHeight="1" x14ac:dyDescent="0.2">
      <c r="A761" s="6"/>
      <c r="B761" s="6"/>
      <c r="C761" s="6"/>
      <c r="D761" s="6"/>
      <c r="E761" s="6"/>
      <c r="F761" s="6"/>
      <c r="G761" s="54"/>
      <c r="H761" s="54"/>
      <c r="I761" s="54"/>
      <c r="J761" s="54"/>
      <c r="K761" s="54"/>
      <c r="L761" s="54"/>
      <c r="M761" s="54"/>
      <c r="N761" s="55"/>
      <c r="O761" s="55"/>
      <c r="P761" s="55"/>
      <c r="Q761" s="55"/>
      <c r="R761" s="55"/>
      <c r="S761" s="55"/>
      <c r="T761" s="55"/>
      <c r="U761" s="55"/>
      <c r="V761" s="55"/>
      <c r="W761" s="55"/>
      <c r="X761" s="6"/>
      <c r="Y761" s="6"/>
      <c r="Z761" s="6"/>
      <c r="AA761" s="6"/>
      <c r="AB761" s="6"/>
      <c r="AC761" s="6"/>
      <c r="AD761" s="6"/>
      <c r="AE761" s="6"/>
      <c r="AF761" s="6"/>
      <c r="AG761" s="6"/>
      <c r="AH761" s="6"/>
      <c r="AI761" s="6"/>
      <c r="AJ761" s="6"/>
      <c r="AK761" s="6"/>
      <c r="AL761" s="6"/>
      <c r="AM761" s="6"/>
      <c r="AN761" s="6"/>
      <c r="AO761" s="6"/>
      <c r="AP761" s="6"/>
    </row>
    <row r="762" spans="1:42" ht="14.25" hidden="1" customHeight="1" x14ac:dyDescent="0.2">
      <c r="A762" s="6"/>
      <c r="B762" s="6"/>
      <c r="C762" s="6"/>
      <c r="D762" s="6"/>
      <c r="E762" s="6"/>
      <c r="F762" s="6"/>
      <c r="G762" s="54"/>
      <c r="H762" s="54"/>
      <c r="I762" s="54"/>
      <c r="J762" s="54"/>
      <c r="K762" s="54"/>
      <c r="L762" s="54"/>
      <c r="M762" s="54"/>
      <c r="N762" s="55"/>
      <c r="O762" s="55"/>
      <c r="P762" s="55"/>
      <c r="Q762" s="55"/>
      <c r="R762" s="55"/>
      <c r="S762" s="55"/>
      <c r="T762" s="55"/>
      <c r="U762" s="55"/>
      <c r="V762" s="55"/>
      <c r="W762" s="55"/>
      <c r="X762" s="6"/>
      <c r="Y762" s="6"/>
      <c r="Z762" s="6"/>
      <c r="AA762" s="6"/>
      <c r="AB762" s="6"/>
      <c r="AC762" s="6"/>
      <c r="AD762" s="6"/>
      <c r="AE762" s="6"/>
      <c r="AF762" s="6"/>
      <c r="AG762" s="6"/>
      <c r="AH762" s="6"/>
      <c r="AI762" s="6"/>
      <c r="AJ762" s="6"/>
      <c r="AK762" s="6"/>
      <c r="AL762" s="6"/>
      <c r="AM762" s="6"/>
      <c r="AN762" s="6"/>
      <c r="AO762" s="6"/>
      <c r="AP762" s="6"/>
    </row>
    <row r="763" spans="1:42" ht="14.25" hidden="1" customHeight="1" x14ac:dyDescent="0.2">
      <c r="A763" s="6"/>
      <c r="B763" s="6"/>
      <c r="C763" s="6"/>
      <c r="D763" s="6"/>
      <c r="E763" s="6"/>
      <c r="F763" s="6"/>
      <c r="G763" s="54"/>
      <c r="H763" s="54"/>
      <c r="I763" s="54"/>
      <c r="J763" s="54"/>
      <c r="K763" s="54"/>
      <c r="L763" s="54"/>
      <c r="M763" s="54"/>
      <c r="N763" s="55"/>
      <c r="O763" s="55"/>
      <c r="P763" s="55"/>
      <c r="Q763" s="55"/>
      <c r="R763" s="55"/>
      <c r="S763" s="55"/>
      <c r="T763" s="55"/>
      <c r="U763" s="55"/>
      <c r="V763" s="55"/>
      <c r="W763" s="55"/>
      <c r="X763" s="6"/>
      <c r="Y763" s="6"/>
      <c r="Z763" s="6"/>
      <c r="AA763" s="6"/>
      <c r="AB763" s="6"/>
      <c r="AC763" s="6"/>
      <c r="AD763" s="6"/>
      <c r="AE763" s="6"/>
      <c r="AF763" s="6"/>
      <c r="AG763" s="6"/>
      <c r="AH763" s="6"/>
      <c r="AI763" s="6"/>
      <c r="AJ763" s="6"/>
      <c r="AK763" s="6"/>
      <c r="AL763" s="6"/>
      <c r="AM763" s="6"/>
      <c r="AN763" s="6"/>
      <c r="AO763" s="6"/>
      <c r="AP763" s="6"/>
    </row>
    <row r="764" spans="1:42" ht="14.25" hidden="1" customHeight="1" x14ac:dyDescent="0.2">
      <c r="A764" s="6"/>
      <c r="B764" s="6"/>
      <c r="C764" s="6"/>
      <c r="D764" s="6"/>
      <c r="E764" s="6"/>
      <c r="F764" s="6"/>
      <c r="G764" s="54"/>
      <c r="H764" s="54"/>
      <c r="I764" s="54"/>
      <c r="J764" s="54"/>
      <c r="K764" s="54"/>
      <c r="L764" s="54"/>
      <c r="M764" s="54"/>
      <c r="N764" s="55"/>
      <c r="O764" s="55"/>
      <c r="P764" s="55"/>
      <c r="Q764" s="55"/>
      <c r="R764" s="55"/>
      <c r="S764" s="55"/>
      <c r="T764" s="55"/>
      <c r="U764" s="55"/>
      <c r="V764" s="55"/>
      <c r="W764" s="55"/>
      <c r="X764" s="6"/>
      <c r="Y764" s="6"/>
      <c r="Z764" s="6"/>
      <c r="AA764" s="6"/>
      <c r="AB764" s="6"/>
      <c r="AC764" s="6"/>
      <c r="AD764" s="6"/>
      <c r="AE764" s="6"/>
      <c r="AF764" s="6"/>
      <c r="AG764" s="6"/>
      <c r="AH764" s="6"/>
      <c r="AI764" s="6"/>
      <c r="AJ764" s="6"/>
      <c r="AK764" s="6"/>
      <c r="AL764" s="6"/>
      <c r="AM764" s="6"/>
      <c r="AN764" s="6"/>
      <c r="AO764" s="6"/>
      <c r="AP764" s="6"/>
    </row>
    <row r="765" spans="1:42" ht="14.25" hidden="1" customHeight="1" x14ac:dyDescent="0.2">
      <c r="A765" s="6"/>
      <c r="B765" s="6"/>
      <c r="C765" s="6"/>
      <c r="D765" s="6"/>
      <c r="E765" s="6"/>
      <c r="F765" s="6"/>
      <c r="G765" s="54"/>
      <c r="H765" s="54"/>
      <c r="I765" s="54"/>
      <c r="J765" s="54"/>
      <c r="K765" s="54"/>
      <c r="L765" s="54"/>
      <c r="M765" s="54"/>
      <c r="N765" s="55"/>
      <c r="O765" s="55"/>
      <c r="P765" s="55"/>
      <c r="Q765" s="55"/>
      <c r="R765" s="55"/>
      <c r="S765" s="55"/>
      <c r="T765" s="55"/>
      <c r="U765" s="55"/>
      <c r="V765" s="55"/>
      <c r="W765" s="55"/>
      <c r="X765" s="6"/>
      <c r="Y765" s="6"/>
      <c r="Z765" s="6"/>
      <c r="AA765" s="6"/>
      <c r="AB765" s="6"/>
      <c r="AC765" s="6"/>
      <c r="AD765" s="6"/>
      <c r="AE765" s="6"/>
      <c r="AF765" s="6"/>
      <c r="AG765" s="6"/>
      <c r="AH765" s="6"/>
      <c r="AI765" s="6"/>
      <c r="AJ765" s="6"/>
      <c r="AK765" s="6"/>
      <c r="AL765" s="6"/>
      <c r="AM765" s="6"/>
      <c r="AN765" s="6"/>
      <c r="AO765" s="6"/>
      <c r="AP765" s="6"/>
    </row>
    <row r="766" spans="1:42" ht="14.25" hidden="1" customHeight="1" x14ac:dyDescent="0.2">
      <c r="A766" s="6"/>
      <c r="B766" s="6"/>
      <c r="C766" s="6"/>
      <c r="D766" s="6"/>
      <c r="E766" s="6"/>
      <c r="F766" s="6"/>
      <c r="G766" s="54"/>
      <c r="H766" s="54"/>
      <c r="I766" s="54"/>
      <c r="J766" s="54"/>
      <c r="K766" s="54"/>
      <c r="L766" s="54"/>
      <c r="M766" s="54"/>
      <c r="N766" s="55"/>
      <c r="O766" s="55"/>
      <c r="P766" s="55"/>
      <c r="Q766" s="55"/>
      <c r="R766" s="55"/>
      <c r="S766" s="55"/>
      <c r="T766" s="55"/>
      <c r="U766" s="55"/>
      <c r="V766" s="55"/>
      <c r="W766" s="55"/>
      <c r="X766" s="6"/>
      <c r="Y766" s="6"/>
      <c r="Z766" s="6"/>
      <c r="AA766" s="6"/>
      <c r="AB766" s="6"/>
      <c r="AC766" s="6"/>
      <c r="AD766" s="6"/>
      <c r="AE766" s="6"/>
      <c r="AF766" s="6"/>
      <c r="AG766" s="6"/>
      <c r="AH766" s="6"/>
      <c r="AI766" s="6"/>
      <c r="AJ766" s="6"/>
      <c r="AK766" s="6"/>
      <c r="AL766" s="6"/>
      <c r="AM766" s="6"/>
      <c r="AN766" s="6"/>
      <c r="AO766" s="6"/>
      <c r="AP766" s="6"/>
    </row>
    <row r="767" spans="1:42" ht="14.25" hidden="1" customHeight="1" x14ac:dyDescent="0.2">
      <c r="A767" s="6"/>
      <c r="B767" s="6"/>
      <c r="C767" s="6"/>
      <c r="D767" s="6"/>
      <c r="E767" s="6"/>
      <c r="F767" s="6"/>
      <c r="G767" s="54"/>
      <c r="H767" s="54"/>
      <c r="I767" s="54"/>
      <c r="J767" s="54"/>
      <c r="K767" s="54"/>
      <c r="L767" s="54"/>
      <c r="M767" s="54"/>
      <c r="N767" s="55"/>
      <c r="O767" s="55"/>
      <c r="P767" s="55"/>
      <c r="Q767" s="55"/>
      <c r="R767" s="55"/>
      <c r="S767" s="55"/>
      <c r="T767" s="55"/>
      <c r="U767" s="55"/>
      <c r="V767" s="55"/>
      <c r="W767" s="55"/>
      <c r="X767" s="6"/>
      <c r="Y767" s="6"/>
      <c r="Z767" s="6"/>
      <c r="AA767" s="6"/>
      <c r="AB767" s="6"/>
      <c r="AC767" s="6"/>
      <c r="AD767" s="6"/>
      <c r="AE767" s="6"/>
      <c r="AF767" s="6"/>
      <c r="AG767" s="6"/>
      <c r="AH767" s="6"/>
      <c r="AI767" s="6"/>
      <c r="AJ767" s="6"/>
      <c r="AK767" s="6"/>
      <c r="AL767" s="6"/>
      <c r="AM767" s="6"/>
      <c r="AN767" s="6"/>
      <c r="AO767" s="6"/>
      <c r="AP767" s="6"/>
    </row>
    <row r="768" spans="1:42" ht="14.25" hidden="1" customHeight="1" x14ac:dyDescent="0.2">
      <c r="A768" s="6"/>
      <c r="B768" s="6"/>
      <c r="C768" s="6"/>
      <c r="D768" s="6"/>
      <c r="E768" s="6"/>
      <c r="F768" s="6"/>
      <c r="G768" s="54"/>
      <c r="H768" s="54"/>
      <c r="I768" s="54"/>
      <c r="J768" s="54"/>
      <c r="K768" s="54"/>
      <c r="L768" s="54"/>
      <c r="M768" s="54"/>
      <c r="N768" s="55"/>
      <c r="O768" s="55"/>
      <c r="P768" s="55"/>
      <c r="Q768" s="55"/>
      <c r="R768" s="55"/>
      <c r="S768" s="55"/>
      <c r="T768" s="55"/>
      <c r="U768" s="55"/>
      <c r="V768" s="55"/>
      <c r="W768" s="55"/>
      <c r="X768" s="6"/>
      <c r="Y768" s="6"/>
      <c r="Z768" s="6"/>
      <c r="AA768" s="6"/>
      <c r="AB768" s="6"/>
      <c r="AC768" s="6"/>
      <c r="AD768" s="6"/>
      <c r="AE768" s="6"/>
      <c r="AF768" s="6"/>
      <c r="AG768" s="6"/>
      <c r="AH768" s="6"/>
      <c r="AI768" s="6"/>
      <c r="AJ768" s="6"/>
      <c r="AK768" s="6"/>
      <c r="AL768" s="6"/>
      <c r="AM768" s="6"/>
      <c r="AN768" s="6"/>
      <c r="AO768" s="6"/>
      <c r="AP768" s="6"/>
    </row>
    <row r="769" spans="1:42" ht="14.25" hidden="1" customHeight="1" x14ac:dyDescent="0.2">
      <c r="A769" s="6"/>
      <c r="B769" s="6"/>
      <c r="C769" s="6"/>
      <c r="D769" s="6"/>
      <c r="E769" s="6"/>
      <c r="F769" s="6"/>
      <c r="G769" s="54"/>
      <c r="H769" s="54"/>
      <c r="I769" s="54"/>
      <c r="J769" s="54"/>
      <c r="K769" s="54"/>
      <c r="L769" s="54"/>
      <c r="M769" s="54"/>
      <c r="N769" s="55"/>
      <c r="O769" s="55"/>
      <c r="P769" s="55"/>
      <c r="Q769" s="55"/>
      <c r="R769" s="55"/>
      <c r="S769" s="55"/>
      <c r="T769" s="55"/>
      <c r="U769" s="55"/>
      <c r="V769" s="55"/>
      <c r="W769" s="55"/>
      <c r="X769" s="6"/>
      <c r="Y769" s="6"/>
      <c r="Z769" s="6"/>
      <c r="AA769" s="6"/>
      <c r="AB769" s="6"/>
      <c r="AC769" s="6"/>
      <c r="AD769" s="6"/>
      <c r="AE769" s="6"/>
      <c r="AF769" s="6"/>
      <c r="AG769" s="6"/>
      <c r="AH769" s="6"/>
      <c r="AI769" s="6"/>
      <c r="AJ769" s="6"/>
      <c r="AK769" s="6"/>
      <c r="AL769" s="6"/>
      <c r="AM769" s="6"/>
      <c r="AN769" s="6"/>
      <c r="AO769" s="6"/>
      <c r="AP769" s="6"/>
    </row>
    <row r="770" spans="1:42" ht="14.25" hidden="1" customHeight="1" x14ac:dyDescent="0.2">
      <c r="A770" s="6"/>
      <c r="B770" s="6"/>
      <c r="C770" s="6"/>
      <c r="D770" s="6"/>
      <c r="E770" s="6"/>
      <c r="F770" s="6"/>
      <c r="G770" s="54"/>
      <c r="H770" s="54"/>
      <c r="I770" s="54"/>
      <c r="J770" s="54"/>
      <c r="K770" s="54"/>
      <c r="L770" s="54"/>
      <c r="M770" s="54"/>
      <c r="N770" s="55"/>
      <c r="O770" s="55"/>
      <c r="P770" s="55"/>
      <c r="Q770" s="55"/>
      <c r="R770" s="55"/>
      <c r="S770" s="55"/>
      <c r="T770" s="55"/>
      <c r="U770" s="55"/>
      <c r="V770" s="55"/>
      <c r="W770" s="55"/>
      <c r="X770" s="6"/>
      <c r="Y770" s="6"/>
      <c r="Z770" s="6"/>
      <c r="AA770" s="6"/>
      <c r="AB770" s="6"/>
      <c r="AC770" s="6"/>
      <c r="AD770" s="6"/>
      <c r="AE770" s="6"/>
      <c r="AF770" s="6"/>
      <c r="AG770" s="6"/>
      <c r="AH770" s="6"/>
      <c r="AI770" s="6"/>
      <c r="AJ770" s="6"/>
      <c r="AK770" s="6"/>
      <c r="AL770" s="6"/>
      <c r="AM770" s="6"/>
      <c r="AN770" s="6"/>
      <c r="AO770" s="6"/>
      <c r="AP770" s="6"/>
    </row>
    <row r="771" spans="1:42" ht="14.25" hidden="1" customHeight="1" x14ac:dyDescent="0.2">
      <c r="A771" s="6"/>
      <c r="B771" s="6"/>
      <c r="C771" s="6"/>
      <c r="D771" s="6"/>
      <c r="E771" s="6"/>
      <c r="F771" s="6"/>
      <c r="G771" s="54"/>
      <c r="H771" s="54"/>
      <c r="I771" s="54"/>
      <c r="J771" s="54"/>
      <c r="K771" s="54"/>
      <c r="L771" s="54"/>
      <c r="M771" s="54"/>
      <c r="N771" s="55"/>
      <c r="O771" s="55"/>
      <c r="P771" s="55"/>
      <c r="Q771" s="55"/>
      <c r="R771" s="55"/>
      <c r="S771" s="55"/>
      <c r="T771" s="55"/>
      <c r="U771" s="55"/>
      <c r="V771" s="55"/>
      <c r="W771" s="55"/>
      <c r="X771" s="6"/>
      <c r="Y771" s="6"/>
      <c r="Z771" s="6"/>
      <c r="AA771" s="6"/>
      <c r="AB771" s="6"/>
      <c r="AC771" s="6"/>
      <c r="AD771" s="6"/>
      <c r="AE771" s="6"/>
      <c r="AF771" s="6"/>
      <c r="AG771" s="6"/>
      <c r="AH771" s="6"/>
      <c r="AI771" s="6"/>
      <c r="AJ771" s="6"/>
      <c r="AK771" s="6"/>
      <c r="AL771" s="6"/>
      <c r="AM771" s="6"/>
      <c r="AN771" s="6"/>
      <c r="AO771" s="6"/>
      <c r="AP771" s="6"/>
    </row>
    <row r="772" spans="1:42" ht="14.25" hidden="1" customHeight="1" x14ac:dyDescent="0.2">
      <c r="A772" s="6"/>
      <c r="B772" s="6"/>
      <c r="C772" s="6"/>
      <c r="D772" s="6"/>
      <c r="E772" s="6"/>
      <c r="F772" s="6"/>
      <c r="G772" s="54"/>
      <c r="H772" s="54"/>
      <c r="I772" s="54"/>
      <c r="J772" s="54"/>
      <c r="K772" s="54"/>
      <c r="L772" s="54"/>
      <c r="M772" s="54"/>
      <c r="N772" s="55"/>
      <c r="O772" s="55"/>
      <c r="P772" s="55"/>
      <c r="Q772" s="55"/>
      <c r="R772" s="55"/>
      <c r="S772" s="55"/>
      <c r="T772" s="55"/>
      <c r="U772" s="55"/>
      <c r="V772" s="55"/>
      <c r="W772" s="55"/>
      <c r="X772" s="6"/>
      <c r="Y772" s="6"/>
      <c r="Z772" s="6"/>
      <c r="AA772" s="6"/>
      <c r="AB772" s="6"/>
      <c r="AC772" s="6"/>
      <c r="AD772" s="6"/>
      <c r="AE772" s="6"/>
      <c r="AF772" s="6"/>
      <c r="AG772" s="6"/>
      <c r="AH772" s="6"/>
      <c r="AI772" s="6"/>
      <c r="AJ772" s="6"/>
      <c r="AK772" s="6"/>
      <c r="AL772" s="6"/>
      <c r="AM772" s="6"/>
      <c r="AN772" s="6"/>
      <c r="AO772" s="6"/>
      <c r="AP772" s="6"/>
    </row>
    <row r="773" spans="1:42" ht="14.25" hidden="1" customHeight="1" x14ac:dyDescent="0.2">
      <c r="A773" s="6"/>
      <c r="B773" s="6"/>
      <c r="C773" s="6"/>
      <c r="D773" s="6"/>
      <c r="E773" s="6"/>
      <c r="F773" s="6"/>
      <c r="G773" s="54"/>
      <c r="H773" s="54"/>
      <c r="I773" s="54"/>
      <c r="J773" s="54"/>
      <c r="K773" s="54"/>
      <c r="L773" s="54"/>
      <c r="M773" s="54"/>
      <c r="N773" s="55"/>
      <c r="O773" s="55"/>
      <c r="P773" s="55"/>
      <c r="Q773" s="55"/>
      <c r="R773" s="55"/>
      <c r="S773" s="55"/>
      <c r="T773" s="55"/>
      <c r="U773" s="55"/>
      <c r="V773" s="55"/>
      <c r="W773" s="55"/>
      <c r="X773" s="6"/>
      <c r="Y773" s="6"/>
      <c r="Z773" s="6"/>
      <c r="AA773" s="6"/>
      <c r="AB773" s="6"/>
      <c r="AC773" s="6"/>
      <c r="AD773" s="6"/>
      <c r="AE773" s="6"/>
      <c r="AF773" s="6"/>
      <c r="AG773" s="6"/>
      <c r="AH773" s="6"/>
      <c r="AI773" s="6"/>
      <c r="AJ773" s="6"/>
      <c r="AK773" s="6"/>
      <c r="AL773" s="6"/>
      <c r="AM773" s="6"/>
      <c r="AN773" s="6"/>
      <c r="AO773" s="6"/>
      <c r="AP773" s="6"/>
    </row>
    <row r="774" spans="1:42" ht="14.25" hidden="1" customHeight="1" x14ac:dyDescent="0.2">
      <c r="A774" s="6"/>
      <c r="B774" s="6"/>
      <c r="C774" s="6"/>
      <c r="D774" s="6"/>
      <c r="E774" s="6"/>
      <c r="F774" s="6"/>
      <c r="G774" s="54"/>
      <c r="H774" s="54"/>
      <c r="I774" s="54"/>
      <c r="J774" s="54"/>
      <c r="K774" s="54"/>
      <c r="L774" s="54"/>
      <c r="M774" s="54"/>
      <c r="N774" s="55"/>
      <c r="O774" s="55"/>
      <c r="P774" s="55"/>
      <c r="Q774" s="55"/>
      <c r="R774" s="55"/>
      <c r="S774" s="55"/>
      <c r="T774" s="55"/>
      <c r="U774" s="55"/>
      <c r="V774" s="55"/>
      <c r="W774" s="55"/>
      <c r="X774" s="6"/>
      <c r="Y774" s="6"/>
      <c r="Z774" s="6"/>
      <c r="AA774" s="6"/>
      <c r="AB774" s="6"/>
      <c r="AC774" s="6"/>
      <c r="AD774" s="6"/>
      <c r="AE774" s="6"/>
      <c r="AF774" s="6"/>
      <c r="AG774" s="6"/>
      <c r="AH774" s="6"/>
      <c r="AI774" s="6"/>
      <c r="AJ774" s="6"/>
      <c r="AK774" s="6"/>
      <c r="AL774" s="6"/>
      <c r="AM774" s="6"/>
      <c r="AN774" s="6"/>
      <c r="AO774" s="6"/>
      <c r="AP774" s="6"/>
    </row>
    <row r="775" spans="1:42" ht="14.25" hidden="1" customHeight="1" x14ac:dyDescent="0.2">
      <c r="A775" s="6"/>
      <c r="B775" s="6"/>
      <c r="C775" s="6"/>
      <c r="D775" s="6"/>
      <c r="E775" s="6"/>
      <c r="F775" s="6"/>
      <c r="G775" s="54"/>
      <c r="H775" s="54"/>
      <c r="I775" s="54"/>
      <c r="J775" s="54"/>
      <c r="K775" s="54"/>
      <c r="L775" s="54"/>
      <c r="M775" s="54"/>
      <c r="N775" s="55"/>
      <c r="O775" s="55"/>
      <c r="P775" s="55"/>
      <c r="Q775" s="55"/>
      <c r="R775" s="55"/>
      <c r="S775" s="55"/>
      <c r="T775" s="55"/>
      <c r="U775" s="55"/>
      <c r="V775" s="55"/>
      <c r="W775" s="55"/>
      <c r="X775" s="6"/>
      <c r="Y775" s="6"/>
      <c r="Z775" s="6"/>
      <c r="AA775" s="6"/>
      <c r="AB775" s="6"/>
      <c r="AC775" s="6"/>
      <c r="AD775" s="6"/>
      <c r="AE775" s="6"/>
      <c r="AF775" s="6"/>
      <c r="AG775" s="6"/>
      <c r="AH775" s="6"/>
      <c r="AI775" s="6"/>
      <c r="AJ775" s="6"/>
      <c r="AK775" s="6"/>
      <c r="AL775" s="6"/>
      <c r="AM775" s="6"/>
      <c r="AN775" s="6"/>
      <c r="AO775" s="6"/>
      <c r="AP775" s="6"/>
    </row>
    <row r="776" spans="1:42" ht="14.25" hidden="1" customHeight="1" x14ac:dyDescent="0.2">
      <c r="A776" s="6"/>
      <c r="B776" s="6"/>
      <c r="C776" s="6"/>
      <c r="D776" s="6"/>
      <c r="E776" s="6"/>
      <c r="F776" s="6"/>
      <c r="G776" s="54"/>
      <c r="H776" s="54"/>
      <c r="I776" s="54"/>
      <c r="J776" s="54"/>
      <c r="K776" s="54"/>
      <c r="L776" s="54"/>
      <c r="M776" s="54"/>
      <c r="N776" s="55"/>
      <c r="O776" s="55"/>
      <c r="P776" s="55"/>
      <c r="Q776" s="55"/>
      <c r="R776" s="55"/>
      <c r="S776" s="55"/>
      <c r="T776" s="55"/>
      <c r="U776" s="55"/>
      <c r="V776" s="55"/>
      <c r="W776" s="55"/>
      <c r="X776" s="6"/>
      <c r="Y776" s="6"/>
      <c r="Z776" s="6"/>
      <c r="AA776" s="6"/>
      <c r="AB776" s="6"/>
      <c r="AC776" s="6"/>
      <c r="AD776" s="6"/>
      <c r="AE776" s="6"/>
      <c r="AF776" s="6"/>
      <c r="AG776" s="6"/>
      <c r="AH776" s="6"/>
      <c r="AI776" s="6"/>
      <c r="AJ776" s="6"/>
      <c r="AK776" s="6"/>
      <c r="AL776" s="6"/>
      <c r="AM776" s="6"/>
      <c r="AN776" s="6"/>
      <c r="AO776" s="6"/>
      <c r="AP776" s="6"/>
    </row>
    <row r="777" spans="1:42" ht="14.25" hidden="1" customHeight="1" x14ac:dyDescent="0.2">
      <c r="A777" s="6"/>
      <c r="B777" s="6"/>
      <c r="C777" s="6"/>
      <c r="D777" s="6"/>
      <c r="E777" s="6"/>
      <c r="F777" s="6"/>
      <c r="G777" s="54"/>
      <c r="H777" s="54"/>
      <c r="I777" s="54"/>
      <c r="J777" s="54"/>
      <c r="K777" s="54"/>
      <c r="L777" s="54"/>
      <c r="M777" s="54"/>
      <c r="N777" s="55"/>
      <c r="O777" s="55"/>
      <c r="P777" s="55"/>
      <c r="Q777" s="55"/>
      <c r="R777" s="55"/>
      <c r="S777" s="55"/>
      <c r="T777" s="55"/>
      <c r="U777" s="55"/>
      <c r="V777" s="55"/>
      <c r="W777" s="55"/>
      <c r="X777" s="6"/>
      <c r="Y777" s="6"/>
      <c r="Z777" s="6"/>
      <c r="AA777" s="6"/>
      <c r="AB777" s="6"/>
      <c r="AC777" s="6"/>
      <c r="AD777" s="6"/>
      <c r="AE777" s="6"/>
      <c r="AF777" s="6"/>
      <c r="AG777" s="6"/>
      <c r="AH777" s="6"/>
      <c r="AI777" s="6"/>
      <c r="AJ777" s="6"/>
      <c r="AK777" s="6"/>
      <c r="AL777" s="6"/>
      <c r="AM777" s="6"/>
      <c r="AN777" s="6"/>
      <c r="AO777" s="6"/>
      <c r="AP777" s="6"/>
    </row>
    <row r="778" spans="1:42" ht="14.25" hidden="1" customHeight="1" x14ac:dyDescent="0.2">
      <c r="A778" s="6"/>
      <c r="B778" s="6"/>
      <c r="C778" s="6"/>
      <c r="D778" s="6"/>
      <c r="E778" s="6"/>
      <c r="F778" s="6"/>
      <c r="G778" s="54"/>
      <c r="H778" s="54"/>
      <c r="I778" s="54"/>
      <c r="J778" s="54"/>
      <c r="K778" s="54"/>
      <c r="L778" s="54"/>
      <c r="M778" s="54"/>
      <c r="N778" s="55"/>
      <c r="O778" s="55"/>
      <c r="P778" s="55"/>
      <c r="Q778" s="55"/>
      <c r="R778" s="55"/>
      <c r="S778" s="55"/>
      <c r="T778" s="55"/>
      <c r="U778" s="55"/>
      <c r="V778" s="55"/>
      <c r="W778" s="55"/>
      <c r="X778" s="6"/>
      <c r="Y778" s="6"/>
      <c r="Z778" s="6"/>
      <c r="AA778" s="6"/>
      <c r="AB778" s="6"/>
      <c r="AC778" s="6"/>
      <c r="AD778" s="6"/>
      <c r="AE778" s="6"/>
      <c r="AF778" s="6"/>
      <c r="AG778" s="6"/>
      <c r="AH778" s="6"/>
      <c r="AI778" s="6"/>
      <c r="AJ778" s="6"/>
      <c r="AK778" s="6"/>
      <c r="AL778" s="6"/>
      <c r="AM778" s="6"/>
      <c r="AN778" s="6"/>
      <c r="AO778" s="6"/>
      <c r="AP778" s="6"/>
    </row>
    <row r="779" spans="1:42" ht="14.25" hidden="1" customHeight="1" x14ac:dyDescent="0.2">
      <c r="A779" s="6"/>
      <c r="B779" s="6"/>
      <c r="C779" s="6"/>
      <c r="D779" s="6"/>
      <c r="E779" s="6"/>
      <c r="F779" s="6"/>
      <c r="G779" s="54"/>
      <c r="H779" s="54"/>
      <c r="I779" s="54"/>
      <c r="J779" s="54"/>
      <c r="K779" s="54"/>
      <c r="L779" s="54"/>
      <c r="M779" s="54"/>
      <c r="N779" s="55"/>
      <c r="O779" s="55"/>
      <c r="P779" s="55"/>
      <c r="Q779" s="55"/>
      <c r="R779" s="55"/>
      <c r="S779" s="55"/>
      <c r="T779" s="55"/>
      <c r="U779" s="55"/>
      <c r="V779" s="55"/>
      <c r="W779" s="55"/>
      <c r="X779" s="6"/>
      <c r="Y779" s="6"/>
      <c r="Z779" s="6"/>
      <c r="AA779" s="6"/>
      <c r="AB779" s="6"/>
      <c r="AC779" s="6"/>
      <c r="AD779" s="6"/>
      <c r="AE779" s="6"/>
      <c r="AF779" s="6"/>
      <c r="AG779" s="6"/>
      <c r="AH779" s="6"/>
      <c r="AI779" s="6"/>
      <c r="AJ779" s="6"/>
      <c r="AK779" s="6"/>
      <c r="AL779" s="6"/>
      <c r="AM779" s="6"/>
      <c r="AN779" s="6"/>
      <c r="AO779" s="6"/>
      <c r="AP779" s="6"/>
    </row>
    <row r="780" spans="1:42" ht="14.25" hidden="1" customHeight="1" x14ac:dyDescent="0.2">
      <c r="A780" s="6"/>
      <c r="B780" s="6"/>
      <c r="C780" s="6"/>
      <c r="D780" s="6"/>
      <c r="E780" s="6"/>
      <c r="F780" s="6"/>
      <c r="G780" s="54"/>
      <c r="H780" s="54"/>
      <c r="I780" s="54"/>
      <c r="J780" s="54"/>
      <c r="K780" s="54"/>
      <c r="L780" s="54"/>
      <c r="M780" s="54"/>
      <c r="N780" s="55"/>
      <c r="O780" s="55"/>
      <c r="P780" s="55"/>
      <c r="Q780" s="55"/>
      <c r="R780" s="55"/>
      <c r="S780" s="55"/>
      <c r="T780" s="55"/>
      <c r="U780" s="55"/>
      <c r="V780" s="55"/>
      <c r="W780" s="55"/>
      <c r="X780" s="6"/>
      <c r="Y780" s="6"/>
      <c r="Z780" s="6"/>
      <c r="AA780" s="6"/>
      <c r="AB780" s="6"/>
      <c r="AC780" s="6"/>
      <c r="AD780" s="6"/>
      <c r="AE780" s="6"/>
      <c r="AF780" s="6"/>
      <c r="AG780" s="6"/>
      <c r="AH780" s="6"/>
      <c r="AI780" s="6"/>
      <c r="AJ780" s="6"/>
      <c r="AK780" s="6"/>
      <c r="AL780" s="6"/>
      <c r="AM780" s="6"/>
      <c r="AN780" s="6"/>
      <c r="AO780" s="6"/>
      <c r="AP780" s="6"/>
    </row>
    <row r="781" spans="1:42" ht="14.25" hidden="1" customHeight="1" x14ac:dyDescent="0.2">
      <c r="A781" s="6"/>
      <c r="B781" s="6"/>
      <c r="C781" s="6"/>
      <c r="D781" s="6"/>
      <c r="E781" s="6"/>
      <c r="F781" s="6"/>
      <c r="G781" s="54"/>
      <c r="H781" s="54"/>
      <c r="I781" s="54"/>
      <c r="J781" s="54"/>
      <c r="K781" s="54"/>
      <c r="L781" s="54"/>
      <c r="M781" s="54"/>
      <c r="N781" s="55"/>
      <c r="O781" s="55"/>
      <c r="P781" s="55"/>
      <c r="Q781" s="55"/>
      <c r="R781" s="55"/>
      <c r="S781" s="55"/>
      <c r="T781" s="55"/>
      <c r="U781" s="55"/>
      <c r="V781" s="55"/>
      <c r="W781" s="55"/>
      <c r="X781" s="6"/>
      <c r="Y781" s="6"/>
      <c r="Z781" s="6"/>
      <c r="AA781" s="6"/>
      <c r="AB781" s="6"/>
      <c r="AC781" s="6"/>
      <c r="AD781" s="6"/>
      <c r="AE781" s="6"/>
      <c r="AF781" s="6"/>
      <c r="AG781" s="6"/>
      <c r="AH781" s="6"/>
      <c r="AI781" s="6"/>
      <c r="AJ781" s="6"/>
      <c r="AK781" s="6"/>
      <c r="AL781" s="6"/>
      <c r="AM781" s="6"/>
      <c r="AN781" s="6"/>
      <c r="AO781" s="6"/>
      <c r="AP781" s="6"/>
    </row>
    <row r="782" spans="1:42" ht="14.25" hidden="1" customHeight="1" x14ac:dyDescent="0.2">
      <c r="A782" s="6"/>
      <c r="B782" s="6"/>
      <c r="C782" s="6"/>
      <c r="D782" s="6"/>
      <c r="E782" s="6"/>
      <c r="F782" s="6"/>
      <c r="G782" s="54"/>
      <c r="H782" s="54"/>
      <c r="I782" s="54"/>
      <c r="J782" s="54"/>
      <c r="K782" s="54"/>
      <c r="L782" s="54"/>
      <c r="M782" s="54"/>
      <c r="N782" s="55"/>
      <c r="O782" s="55"/>
      <c r="P782" s="55"/>
      <c r="Q782" s="55"/>
      <c r="R782" s="55"/>
      <c r="S782" s="55"/>
      <c r="T782" s="55"/>
      <c r="U782" s="55"/>
      <c r="V782" s="55"/>
      <c r="W782" s="55"/>
      <c r="X782" s="6"/>
      <c r="Y782" s="6"/>
      <c r="Z782" s="6"/>
      <c r="AA782" s="6"/>
      <c r="AB782" s="6"/>
      <c r="AC782" s="6"/>
      <c r="AD782" s="6"/>
      <c r="AE782" s="6"/>
      <c r="AF782" s="6"/>
      <c r="AG782" s="6"/>
      <c r="AH782" s="6"/>
      <c r="AI782" s="6"/>
      <c r="AJ782" s="6"/>
      <c r="AK782" s="6"/>
      <c r="AL782" s="6"/>
      <c r="AM782" s="6"/>
      <c r="AN782" s="6"/>
      <c r="AO782" s="6"/>
      <c r="AP782" s="6"/>
    </row>
    <row r="783" spans="1:42" ht="14.25" hidden="1" customHeight="1" x14ac:dyDescent="0.2">
      <c r="A783" s="6"/>
      <c r="B783" s="6"/>
      <c r="C783" s="6"/>
      <c r="D783" s="6"/>
      <c r="E783" s="6"/>
      <c r="F783" s="6"/>
      <c r="G783" s="54"/>
      <c r="H783" s="54"/>
      <c r="I783" s="54"/>
      <c r="J783" s="54"/>
      <c r="K783" s="54"/>
      <c r="L783" s="54"/>
      <c r="M783" s="54"/>
      <c r="N783" s="55"/>
      <c r="O783" s="55"/>
      <c r="P783" s="55"/>
      <c r="Q783" s="55"/>
      <c r="R783" s="55"/>
      <c r="S783" s="55"/>
      <c r="T783" s="55"/>
      <c r="U783" s="55"/>
      <c r="V783" s="55"/>
      <c r="W783" s="55"/>
      <c r="X783" s="6"/>
      <c r="Y783" s="6"/>
      <c r="Z783" s="6"/>
      <c r="AA783" s="6"/>
      <c r="AB783" s="6"/>
      <c r="AC783" s="6"/>
      <c r="AD783" s="6"/>
      <c r="AE783" s="6"/>
      <c r="AF783" s="6"/>
      <c r="AG783" s="6"/>
      <c r="AH783" s="6"/>
      <c r="AI783" s="6"/>
      <c r="AJ783" s="6"/>
      <c r="AK783" s="6"/>
      <c r="AL783" s="6"/>
      <c r="AM783" s="6"/>
      <c r="AN783" s="6"/>
      <c r="AO783" s="6"/>
      <c r="AP783" s="6"/>
    </row>
    <row r="784" spans="1:42" ht="14.25" hidden="1" customHeight="1" x14ac:dyDescent="0.2">
      <c r="A784" s="6"/>
      <c r="B784" s="6"/>
      <c r="C784" s="6"/>
      <c r="D784" s="6"/>
      <c r="E784" s="6"/>
      <c r="F784" s="6"/>
      <c r="G784" s="54"/>
      <c r="H784" s="54"/>
      <c r="I784" s="54"/>
      <c r="J784" s="54"/>
      <c r="K784" s="54"/>
      <c r="L784" s="54"/>
      <c r="M784" s="54"/>
      <c r="N784" s="55"/>
      <c r="O784" s="55"/>
      <c r="P784" s="55"/>
      <c r="Q784" s="55"/>
      <c r="R784" s="55"/>
      <c r="S784" s="55"/>
      <c r="T784" s="55"/>
      <c r="U784" s="55"/>
      <c r="V784" s="55"/>
      <c r="W784" s="55"/>
      <c r="X784" s="6"/>
      <c r="Y784" s="6"/>
      <c r="Z784" s="6"/>
      <c r="AA784" s="6"/>
      <c r="AB784" s="6"/>
      <c r="AC784" s="6"/>
      <c r="AD784" s="6"/>
      <c r="AE784" s="6"/>
      <c r="AF784" s="6"/>
      <c r="AG784" s="6"/>
      <c r="AH784" s="6"/>
      <c r="AI784" s="6"/>
      <c r="AJ784" s="6"/>
      <c r="AK784" s="6"/>
      <c r="AL784" s="6"/>
      <c r="AM784" s="6"/>
      <c r="AN784" s="6"/>
      <c r="AO784" s="6"/>
      <c r="AP784" s="6"/>
    </row>
    <row r="785" spans="1:42" ht="14.25" hidden="1" customHeight="1" x14ac:dyDescent="0.2">
      <c r="A785" s="6"/>
      <c r="B785" s="6"/>
      <c r="C785" s="6"/>
      <c r="D785" s="6"/>
      <c r="E785" s="6"/>
      <c r="F785" s="6"/>
      <c r="G785" s="54"/>
      <c r="H785" s="54"/>
      <c r="I785" s="54"/>
      <c r="J785" s="54"/>
      <c r="K785" s="54"/>
      <c r="L785" s="54"/>
      <c r="M785" s="54"/>
      <c r="N785" s="55"/>
      <c r="O785" s="55"/>
      <c r="P785" s="55"/>
      <c r="Q785" s="55"/>
      <c r="R785" s="55"/>
      <c r="S785" s="55"/>
      <c r="T785" s="55"/>
      <c r="U785" s="55"/>
      <c r="V785" s="55"/>
      <c r="W785" s="55"/>
      <c r="X785" s="6"/>
      <c r="Y785" s="6"/>
      <c r="Z785" s="6"/>
      <c r="AA785" s="6"/>
      <c r="AB785" s="6"/>
      <c r="AC785" s="6"/>
      <c r="AD785" s="6"/>
      <c r="AE785" s="6"/>
      <c r="AF785" s="6"/>
      <c r="AG785" s="6"/>
      <c r="AH785" s="6"/>
      <c r="AI785" s="6"/>
      <c r="AJ785" s="6"/>
      <c r="AK785" s="6"/>
      <c r="AL785" s="6"/>
      <c r="AM785" s="6"/>
      <c r="AN785" s="6"/>
      <c r="AO785" s="6"/>
      <c r="AP785" s="6"/>
    </row>
    <row r="786" spans="1:42" ht="14.25" hidden="1" customHeight="1" x14ac:dyDescent="0.2">
      <c r="A786" s="6"/>
      <c r="B786" s="6"/>
      <c r="C786" s="6"/>
      <c r="D786" s="6"/>
      <c r="E786" s="6"/>
      <c r="F786" s="6"/>
      <c r="G786" s="54"/>
      <c r="H786" s="54"/>
      <c r="I786" s="54"/>
      <c r="J786" s="54"/>
      <c r="K786" s="54"/>
      <c r="L786" s="54"/>
      <c r="M786" s="54"/>
      <c r="N786" s="55"/>
      <c r="O786" s="55"/>
      <c r="P786" s="55"/>
      <c r="Q786" s="55"/>
      <c r="R786" s="55"/>
      <c r="S786" s="55"/>
      <c r="T786" s="55"/>
      <c r="U786" s="55"/>
      <c r="V786" s="55"/>
      <c r="W786" s="55"/>
      <c r="X786" s="6"/>
      <c r="Y786" s="6"/>
      <c r="Z786" s="6"/>
      <c r="AA786" s="6"/>
      <c r="AB786" s="6"/>
      <c r="AC786" s="6"/>
      <c r="AD786" s="6"/>
      <c r="AE786" s="6"/>
      <c r="AF786" s="6"/>
      <c r="AG786" s="6"/>
      <c r="AH786" s="6"/>
      <c r="AI786" s="6"/>
      <c r="AJ786" s="6"/>
      <c r="AK786" s="6"/>
      <c r="AL786" s="6"/>
      <c r="AM786" s="6"/>
      <c r="AN786" s="6"/>
      <c r="AO786" s="6"/>
      <c r="AP786" s="6"/>
    </row>
    <row r="787" spans="1:42" ht="14.25" hidden="1" customHeight="1" x14ac:dyDescent="0.2">
      <c r="A787" s="6"/>
      <c r="B787" s="6"/>
      <c r="C787" s="6"/>
      <c r="D787" s="6"/>
      <c r="E787" s="6"/>
      <c r="F787" s="6"/>
      <c r="G787" s="54"/>
      <c r="H787" s="54"/>
      <c r="I787" s="54"/>
      <c r="J787" s="54"/>
      <c r="K787" s="54"/>
      <c r="L787" s="54"/>
      <c r="M787" s="54"/>
      <c r="N787" s="55"/>
      <c r="O787" s="55"/>
      <c r="P787" s="55"/>
      <c r="Q787" s="55"/>
      <c r="R787" s="55"/>
      <c r="S787" s="55"/>
      <c r="T787" s="55"/>
      <c r="U787" s="55"/>
      <c r="V787" s="55"/>
      <c r="W787" s="55"/>
      <c r="X787" s="6"/>
      <c r="Y787" s="6"/>
      <c r="Z787" s="6"/>
      <c r="AA787" s="6"/>
      <c r="AB787" s="6"/>
      <c r="AC787" s="6"/>
      <c r="AD787" s="6"/>
      <c r="AE787" s="6"/>
      <c r="AF787" s="6"/>
      <c r="AG787" s="6"/>
      <c r="AH787" s="6"/>
      <c r="AI787" s="6"/>
      <c r="AJ787" s="6"/>
      <c r="AK787" s="6"/>
      <c r="AL787" s="6"/>
      <c r="AM787" s="6"/>
      <c r="AN787" s="6"/>
      <c r="AO787" s="6"/>
      <c r="AP787" s="6"/>
    </row>
    <row r="788" spans="1:42" ht="14.25" hidden="1" customHeight="1" x14ac:dyDescent="0.2">
      <c r="A788" s="6"/>
      <c r="B788" s="6"/>
      <c r="C788" s="6"/>
      <c r="D788" s="6"/>
      <c r="E788" s="6"/>
      <c r="F788" s="6"/>
      <c r="G788" s="54"/>
      <c r="H788" s="54"/>
      <c r="I788" s="54"/>
      <c r="J788" s="54"/>
      <c r="K788" s="54"/>
      <c r="L788" s="54"/>
      <c r="M788" s="54"/>
      <c r="N788" s="55"/>
      <c r="O788" s="55"/>
      <c r="P788" s="55"/>
      <c r="Q788" s="55"/>
      <c r="R788" s="55"/>
      <c r="S788" s="55"/>
      <c r="T788" s="55"/>
      <c r="U788" s="55"/>
      <c r="V788" s="55"/>
      <c r="W788" s="55"/>
      <c r="X788" s="6"/>
      <c r="Y788" s="6"/>
      <c r="Z788" s="6"/>
      <c r="AA788" s="6"/>
      <c r="AB788" s="6"/>
      <c r="AC788" s="6"/>
      <c r="AD788" s="6"/>
      <c r="AE788" s="6"/>
      <c r="AF788" s="6"/>
      <c r="AG788" s="6"/>
      <c r="AH788" s="6"/>
      <c r="AI788" s="6"/>
      <c r="AJ788" s="6"/>
      <c r="AK788" s="6"/>
      <c r="AL788" s="6"/>
      <c r="AM788" s="6"/>
      <c r="AN788" s="6"/>
      <c r="AO788" s="6"/>
      <c r="AP788" s="6"/>
    </row>
    <row r="789" spans="1:42" ht="14.25" hidden="1" customHeight="1" x14ac:dyDescent="0.2">
      <c r="A789" s="6"/>
      <c r="B789" s="6"/>
      <c r="C789" s="6"/>
      <c r="D789" s="6"/>
      <c r="E789" s="6"/>
      <c r="F789" s="6"/>
      <c r="G789" s="54"/>
      <c r="H789" s="54"/>
      <c r="I789" s="54"/>
      <c r="J789" s="54"/>
      <c r="K789" s="54"/>
      <c r="L789" s="54"/>
      <c r="M789" s="54"/>
      <c r="N789" s="55"/>
      <c r="O789" s="55"/>
      <c r="P789" s="55"/>
      <c r="Q789" s="55"/>
      <c r="R789" s="55"/>
      <c r="S789" s="55"/>
      <c r="T789" s="55"/>
      <c r="U789" s="55"/>
      <c r="V789" s="55"/>
      <c r="W789" s="55"/>
      <c r="X789" s="6"/>
      <c r="Y789" s="6"/>
      <c r="Z789" s="6"/>
      <c r="AA789" s="6"/>
      <c r="AB789" s="6"/>
      <c r="AC789" s="6"/>
      <c r="AD789" s="6"/>
      <c r="AE789" s="6"/>
      <c r="AF789" s="6"/>
      <c r="AG789" s="6"/>
      <c r="AH789" s="6"/>
      <c r="AI789" s="6"/>
      <c r="AJ789" s="6"/>
      <c r="AK789" s="6"/>
      <c r="AL789" s="6"/>
      <c r="AM789" s="6"/>
      <c r="AN789" s="6"/>
      <c r="AO789" s="6"/>
      <c r="AP789" s="6"/>
    </row>
    <row r="790" spans="1:42" ht="14.25" hidden="1" customHeight="1" x14ac:dyDescent="0.2">
      <c r="A790" s="6"/>
      <c r="B790" s="6"/>
      <c r="C790" s="6"/>
      <c r="D790" s="6"/>
      <c r="E790" s="6"/>
      <c r="F790" s="6"/>
      <c r="G790" s="54"/>
      <c r="H790" s="54"/>
      <c r="I790" s="54"/>
      <c r="J790" s="54"/>
      <c r="K790" s="54"/>
      <c r="L790" s="54"/>
      <c r="M790" s="54"/>
      <c r="N790" s="55"/>
      <c r="O790" s="55"/>
      <c r="P790" s="55"/>
      <c r="Q790" s="55"/>
      <c r="R790" s="55"/>
      <c r="S790" s="55"/>
      <c r="T790" s="55"/>
      <c r="U790" s="55"/>
      <c r="V790" s="55"/>
      <c r="W790" s="55"/>
      <c r="X790" s="6"/>
      <c r="Y790" s="6"/>
      <c r="Z790" s="6"/>
      <c r="AA790" s="6"/>
      <c r="AB790" s="6"/>
      <c r="AC790" s="6"/>
      <c r="AD790" s="6"/>
      <c r="AE790" s="6"/>
      <c r="AF790" s="6"/>
      <c r="AG790" s="6"/>
      <c r="AH790" s="6"/>
      <c r="AI790" s="6"/>
      <c r="AJ790" s="6"/>
      <c r="AK790" s="6"/>
      <c r="AL790" s="6"/>
      <c r="AM790" s="6"/>
      <c r="AN790" s="6"/>
      <c r="AO790" s="6"/>
      <c r="AP790" s="6"/>
    </row>
    <row r="791" spans="1:42" ht="14.25" hidden="1" customHeight="1" x14ac:dyDescent="0.2">
      <c r="A791" s="6"/>
      <c r="B791" s="6"/>
      <c r="C791" s="6"/>
      <c r="D791" s="6"/>
      <c r="E791" s="6"/>
      <c r="F791" s="6"/>
      <c r="G791" s="54"/>
      <c r="H791" s="54"/>
      <c r="I791" s="54"/>
      <c r="J791" s="54"/>
      <c r="K791" s="54"/>
      <c r="L791" s="54"/>
      <c r="M791" s="54"/>
      <c r="N791" s="55"/>
      <c r="O791" s="55"/>
      <c r="P791" s="55"/>
      <c r="Q791" s="55"/>
      <c r="R791" s="55"/>
      <c r="S791" s="55"/>
      <c r="T791" s="55"/>
      <c r="U791" s="55"/>
      <c r="V791" s="55"/>
      <c r="W791" s="55"/>
      <c r="X791" s="6"/>
      <c r="Y791" s="6"/>
      <c r="Z791" s="6"/>
      <c r="AA791" s="6"/>
      <c r="AB791" s="6"/>
      <c r="AC791" s="6"/>
      <c r="AD791" s="6"/>
      <c r="AE791" s="6"/>
      <c r="AF791" s="6"/>
      <c r="AG791" s="6"/>
      <c r="AH791" s="6"/>
      <c r="AI791" s="6"/>
      <c r="AJ791" s="6"/>
      <c r="AK791" s="6"/>
      <c r="AL791" s="6"/>
      <c r="AM791" s="6"/>
      <c r="AN791" s="6"/>
      <c r="AO791" s="6"/>
      <c r="AP791" s="6"/>
    </row>
    <row r="792" spans="1:42" ht="14.25" hidden="1" customHeight="1" x14ac:dyDescent="0.2">
      <c r="A792" s="6"/>
      <c r="B792" s="6"/>
      <c r="C792" s="6"/>
      <c r="D792" s="6"/>
      <c r="E792" s="6"/>
      <c r="F792" s="6"/>
      <c r="G792" s="54"/>
      <c r="H792" s="54"/>
      <c r="I792" s="54"/>
      <c r="J792" s="54"/>
      <c r="K792" s="54"/>
      <c r="L792" s="54"/>
      <c r="M792" s="54"/>
      <c r="N792" s="55"/>
      <c r="O792" s="55"/>
      <c r="P792" s="55"/>
      <c r="Q792" s="55"/>
      <c r="R792" s="55"/>
      <c r="S792" s="55"/>
      <c r="T792" s="55"/>
      <c r="U792" s="55"/>
      <c r="V792" s="55"/>
      <c r="W792" s="55"/>
      <c r="X792" s="6"/>
      <c r="Y792" s="6"/>
      <c r="Z792" s="6"/>
      <c r="AA792" s="6"/>
      <c r="AB792" s="6"/>
      <c r="AC792" s="6"/>
      <c r="AD792" s="6"/>
      <c r="AE792" s="6"/>
      <c r="AF792" s="6"/>
      <c r="AG792" s="6"/>
      <c r="AH792" s="6"/>
      <c r="AI792" s="6"/>
      <c r="AJ792" s="6"/>
      <c r="AK792" s="6"/>
      <c r="AL792" s="6"/>
      <c r="AM792" s="6"/>
      <c r="AN792" s="6"/>
      <c r="AO792" s="6"/>
      <c r="AP792" s="6"/>
    </row>
    <row r="793" spans="1:42" ht="14.25" hidden="1" customHeight="1" x14ac:dyDescent="0.2">
      <c r="A793" s="6"/>
      <c r="B793" s="6"/>
      <c r="C793" s="6"/>
      <c r="D793" s="6"/>
      <c r="E793" s="6"/>
      <c r="F793" s="6"/>
      <c r="G793" s="54"/>
      <c r="H793" s="54"/>
      <c r="I793" s="54"/>
      <c r="J793" s="54"/>
      <c r="K793" s="54"/>
      <c r="L793" s="54"/>
      <c r="M793" s="54"/>
      <c r="N793" s="55"/>
      <c r="O793" s="55"/>
      <c r="P793" s="55"/>
      <c r="Q793" s="55"/>
      <c r="R793" s="55"/>
      <c r="S793" s="55"/>
      <c r="T793" s="55"/>
      <c r="U793" s="55"/>
      <c r="V793" s="55"/>
      <c r="W793" s="55"/>
      <c r="X793" s="6"/>
      <c r="Y793" s="6"/>
      <c r="Z793" s="6"/>
      <c r="AA793" s="6"/>
      <c r="AB793" s="6"/>
      <c r="AC793" s="6"/>
      <c r="AD793" s="6"/>
      <c r="AE793" s="6"/>
      <c r="AF793" s="6"/>
      <c r="AG793" s="6"/>
      <c r="AH793" s="6"/>
      <c r="AI793" s="6"/>
      <c r="AJ793" s="6"/>
      <c r="AK793" s="6"/>
      <c r="AL793" s="6"/>
      <c r="AM793" s="6"/>
      <c r="AN793" s="6"/>
      <c r="AO793" s="6"/>
      <c r="AP793" s="6"/>
    </row>
    <row r="794" spans="1:42" ht="14.25" hidden="1" customHeight="1" x14ac:dyDescent="0.2">
      <c r="A794" s="6"/>
      <c r="B794" s="6"/>
      <c r="C794" s="6"/>
      <c r="D794" s="6"/>
      <c r="E794" s="6"/>
      <c r="F794" s="6"/>
      <c r="G794" s="54"/>
      <c r="H794" s="54"/>
      <c r="I794" s="54"/>
      <c r="J794" s="54"/>
      <c r="K794" s="54"/>
      <c r="L794" s="54"/>
      <c r="M794" s="54"/>
      <c r="N794" s="55"/>
      <c r="O794" s="55"/>
      <c r="P794" s="55"/>
      <c r="Q794" s="55"/>
      <c r="R794" s="55"/>
      <c r="S794" s="55"/>
      <c r="T794" s="55"/>
      <c r="U794" s="55"/>
      <c r="V794" s="55"/>
      <c r="W794" s="55"/>
      <c r="X794" s="6"/>
      <c r="Y794" s="6"/>
      <c r="Z794" s="6"/>
      <c r="AA794" s="6"/>
      <c r="AB794" s="6"/>
      <c r="AC794" s="6"/>
      <c r="AD794" s="6"/>
      <c r="AE794" s="6"/>
      <c r="AF794" s="6"/>
      <c r="AG794" s="6"/>
      <c r="AH794" s="6"/>
      <c r="AI794" s="6"/>
      <c r="AJ794" s="6"/>
      <c r="AK794" s="6"/>
      <c r="AL794" s="6"/>
      <c r="AM794" s="6"/>
      <c r="AN794" s="6"/>
      <c r="AO794" s="6"/>
      <c r="AP794" s="6"/>
    </row>
    <row r="795" spans="1:42" ht="14.25" hidden="1" customHeight="1" x14ac:dyDescent="0.2">
      <c r="A795" s="6"/>
      <c r="B795" s="6"/>
      <c r="C795" s="6"/>
      <c r="D795" s="6"/>
      <c r="E795" s="6"/>
      <c r="F795" s="6"/>
      <c r="G795" s="54"/>
      <c r="H795" s="54"/>
      <c r="I795" s="54"/>
      <c r="J795" s="54"/>
      <c r="K795" s="54"/>
      <c r="L795" s="54"/>
      <c r="M795" s="54"/>
      <c r="N795" s="55"/>
      <c r="O795" s="55"/>
      <c r="P795" s="55"/>
      <c r="Q795" s="55"/>
      <c r="R795" s="55"/>
      <c r="S795" s="55"/>
      <c r="T795" s="55"/>
      <c r="U795" s="55"/>
      <c r="V795" s="55"/>
      <c r="W795" s="55"/>
      <c r="X795" s="6"/>
      <c r="Y795" s="6"/>
      <c r="Z795" s="6"/>
      <c r="AA795" s="6"/>
      <c r="AB795" s="6"/>
      <c r="AC795" s="6"/>
      <c r="AD795" s="6"/>
      <c r="AE795" s="6"/>
      <c r="AF795" s="6"/>
      <c r="AG795" s="6"/>
      <c r="AH795" s="6"/>
      <c r="AI795" s="6"/>
      <c r="AJ795" s="6"/>
      <c r="AK795" s="6"/>
      <c r="AL795" s="6"/>
      <c r="AM795" s="6"/>
      <c r="AN795" s="6"/>
      <c r="AO795" s="6"/>
      <c r="AP795" s="6"/>
    </row>
    <row r="796" spans="1:42" ht="14.25" hidden="1" customHeight="1" x14ac:dyDescent="0.2">
      <c r="A796" s="6"/>
      <c r="B796" s="6"/>
      <c r="C796" s="6"/>
      <c r="D796" s="6"/>
      <c r="E796" s="6"/>
      <c r="F796" s="6"/>
      <c r="G796" s="54"/>
      <c r="H796" s="54"/>
      <c r="I796" s="54"/>
      <c r="J796" s="54"/>
      <c r="K796" s="54"/>
      <c r="L796" s="54"/>
      <c r="M796" s="54"/>
      <c r="N796" s="55"/>
      <c r="O796" s="55"/>
      <c r="P796" s="55"/>
      <c r="Q796" s="55"/>
      <c r="R796" s="55"/>
      <c r="S796" s="55"/>
      <c r="T796" s="55"/>
      <c r="U796" s="55"/>
      <c r="V796" s="55"/>
      <c r="W796" s="55"/>
      <c r="X796" s="6"/>
      <c r="Y796" s="6"/>
      <c r="Z796" s="6"/>
      <c r="AA796" s="6"/>
      <c r="AB796" s="6"/>
      <c r="AC796" s="6"/>
      <c r="AD796" s="6"/>
      <c r="AE796" s="6"/>
      <c r="AF796" s="6"/>
      <c r="AG796" s="6"/>
      <c r="AH796" s="6"/>
      <c r="AI796" s="6"/>
      <c r="AJ796" s="6"/>
      <c r="AK796" s="6"/>
      <c r="AL796" s="6"/>
      <c r="AM796" s="6"/>
      <c r="AN796" s="6"/>
      <c r="AO796" s="6"/>
      <c r="AP796" s="6"/>
    </row>
    <row r="797" spans="1:42" ht="14.25" hidden="1" customHeight="1" x14ac:dyDescent="0.2">
      <c r="A797" s="6"/>
      <c r="B797" s="6"/>
      <c r="C797" s="6"/>
      <c r="D797" s="6"/>
      <c r="E797" s="6"/>
      <c r="F797" s="6"/>
      <c r="G797" s="54"/>
      <c r="H797" s="54"/>
      <c r="I797" s="54"/>
      <c r="J797" s="54"/>
      <c r="K797" s="54"/>
      <c r="L797" s="54"/>
      <c r="M797" s="54"/>
      <c r="N797" s="55"/>
      <c r="O797" s="55"/>
      <c r="P797" s="55"/>
      <c r="Q797" s="55"/>
      <c r="R797" s="55"/>
      <c r="S797" s="55"/>
      <c r="T797" s="55"/>
      <c r="U797" s="55"/>
      <c r="V797" s="55"/>
      <c r="W797" s="55"/>
      <c r="X797" s="6"/>
      <c r="Y797" s="6"/>
      <c r="Z797" s="6"/>
      <c r="AA797" s="6"/>
      <c r="AB797" s="6"/>
      <c r="AC797" s="6"/>
      <c r="AD797" s="6"/>
      <c r="AE797" s="6"/>
      <c r="AF797" s="6"/>
      <c r="AG797" s="6"/>
      <c r="AH797" s="6"/>
      <c r="AI797" s="6"/>
      <c r="AJ797" s="6"/>
      <c r="AK797" s="6"/>
      <c r="AL797" s="6"/>
      <c r="AM797" s="6"/>
      <c r="AN797" s="6"/>
      <c r="AO797" s="6"/>
      <c r="AP797" s="6"/>
    </row>
    <row r="798" spans="1:42" ht="14.25" hidden="1" customHeight="1" x14ac:dyDescent="0.2">
      <c r="A798" s="6"/>
      <c r="B798" s="6"/>
      <c r="C798" s="6"/>
      <c r="D798" s="6"/>
      <c r="E798" s="6"/>
      <c r="F798" s="6"/>
      <c r="G798" s="54"/>
      <c r="H798" s="54"/>
      <c r="I798" s="54"/>
      <c r="J798" s="54"/>
      <c r="K798" s="54"/>
      <c r="L798" s="54"/>
      <c r="M798" s="54"/>
      <c r="N798" s="55"/>
      <c r="O798" s="55"/>
      <c r="P798" s="55"/>
      <c r="Q798" s="55"/>
      <c r="R798" s="55"/>
      <c r="S798" s="55"/>
      <c r="T798" s="55"/>
      <c r="U798" s="55"/>
      <c r="V798" s="55"/>
      <c r="W798" s="55"/>
      <c r="X798" s="6"/>
      <c r="Y798" s="6"/>
      <c r="Z798" s="6"/>
      <c r="AA798" s="6"/>
      <c r="AB798" s="6"/>
      <c r="AC798" s="6"/>
      <c r="AD798" s="6"/>
      <c r="AE798" s="6"/>
      <c r="AF798" s="6"/>
      <c r="AG798" s="6"/>
      <c r="AH798" s="6"/>
      <c r="AI798" s="6"/>
      <c r="AJ798" s="6"/>
      <c r="AK798" s="6"/>
      <c r="AL798" s="6"/>
      <c r="AM798" s="6"/>
      <c r="AN798" s="6"/>
      <c r="AO798" s="6"/>
      <c r="AP798" s="6"/>
    </row>
    <row r="799" spans="1:42" ht="14.25" hidden="1" customHeight="1" x14ac:dyDescent="0.2">
      <c r="A799" s="6"/>
      <c r="B799" s="6"/>
      <c r="C799" s="6"/>
      <c r="D799" s="6"/>
      <c r="E799" s="6"/>
      <c r="F799" s="6"/>
      <c r="G799" s="54"/>
      <c r="H799" s="54"/>
      <c r="I799" s="54"/>
      <c r="J799" s="54"/>
      <c r="K799" s="54"/>
      <c r="L799" s="54"/>
      <c r="M799" s="54"/>
      <c r="N799" s="55"/>
      <c r="O799" s="55"/>
      <c r="P799" s="55"/>
      <c r="Q799" s="55"/>
      <c r="R799" s="55"/>
      <c r="S799" s="55"/>
      <c r="T799" s="55"/>
      <c r="U799" s="55"/>
      <c r="V799" s="55"/>
      <c r="W799" s="55"/>
      <c r="X799" s="6"/>
      <c r="Y799" s="6"/>
      <c r="Z799" s="6"/>
      <c r="AA799" s="6"/>
      <c r="AB799" s="6"/>
      <c r="AC799" s="6"/>
      <c r="AD799" s="6"/>
      <c r="AE799" s="6"/>
      <c r="AF799" s="6"/>
      <c r="AG799" s="6"/>
      <c r="AH799" s="6"/>
      <c r="AI799" s="6"/>
      <c r="AJ799" s="6"/>
      <c r="AK799" s="6"/>
      <c r="AL799" s="6"/>
      <c r="AM799" s="6"/>
      <c r="AN799" s="6"/>
      <c r="AO799" s="6"/>
      <c r="AP799" s="6"/>
    </row>
    <row r="800" spans="1:42" ht="14.25" hidden="1" customHeight="1" x14ac:dyDescent="0.2">
      <c r="A800" s="6"/>
      <c r="B800" s="6"/>
      <c r="C800" s="6"/>
      <c r="D800" s="6"/>
      <c r="E800" s="6"/>
      <c r="F800" s="6"/>
      <c r="G800" s="54"/>
      <c r="H800" s="54"/>
      <c r="I800" s="54"/>
      <c r="J800" s="54"/>
      <c r="K800" s="54"/>
      <c r="L800" s="54"/>
      <c r="M800" s="54"/>
      <c r="N800" s="55"/>
      <c r="O800" s="55"/>
      <c r="P800" s="55"/>
      <c r="Q800" s="55"/>
      <c r="R800" s="55"/>
      <c r="S800" s="55"/>
      <c r="T800" s="55"/>
      <c r="U800" s="55"/>
      <c r="V800" s="55"/>
      <c r="W800" s="55"/>
      <c r="X800" s="6"/>
      <c r="Y800" s="6"/>
      <c r="Z800" s="6"/>
      <c r="AA800" s="6"/>
      <c r="AB800" s="6"/>
      <c r="AC800" s="6"/>
      <c r="AD800" s="6"/>
      <c r="AE800" s="6"/>
      <c r="AF800" s="6"/>
      <c r="AG800" s="6"/>
      <c r="AH800" s="6"/>
      <c r="AI800" s="6"/>
      <c r="AJ800" s="6"/>
      <c r="AK800" s="6"/>
      <c r="AL800" s="6"/>
      <c r="AM800" s="6"/>
      <c r="AN800" s="6"/>
      <c r="AO800" s="6"/>
      <c r="AP800" s="6"/>
    </row>
    <row r="801" spans="1:42" ht="14.25" hidden="1" customHeight="1" x14ac:dyDescent="0.2">
      <c r="A801" s="6"/>
      <c r="B801" s="6"/>
      <c r="C801" s="6"/>
      <c r="D801" s="6"/>
      <c r="E801" s="6"/>
      <c r="F801" s="6"/>
      <c r="G801" s="54"/>
      <c r="H801" s="54"/>
      <c r="I801" s="54"/>
      <c r="J801" s="54"/>
      <c r="K801" s="54"/>
      <c r="L801" s="54"/>
      <c r="M801" s="54"/>
      <c r="N801" s="55"/>
      <c r="O801" s="55"/>
      <c r="P801" s="55"/>
      <c r="Q801" s="55"/>
      <c r="R801" s="55"/>
      <c r="S801" s="55"/>
      <c r="T801" s="55"/>
      <c r="U801" s="55"/>
      <c r="V801" s="55"/>
      <c r="W801" s="55"/>
      <c r="X801" s="6"/>
      <c r="Y801" s="6"/>
      <c r="Z801" s="6"/>
      <c r="AA801" s="6"/>
      <c r="AB801" s="6"/>
      <c r="AC801" s="6"/>
      <c r="AD801" s="6"/>
      <c r="AE801" s="6"/>
      <c r="AF801" s="6"/>
      <c r="AG801" s="6"/>
      <c r="AH801" s="6"/>
      <c r="AI801" s="6"/>
      <c r="AJ801" s="6"/>
      <c r="AK801" s="6"/>
      <c r="AL801" s="6"/>
      <c r="AM801" s="6"/>
      <c r="AN801" s="6"/>
      <c r="AO801" s="6"/>
      <c r="AP801" s="6"/>
    </row>
    <row r="802" spans="1:42" ht="14.25" hidden="1" customHeight="1" x14ac:dyDescent="0.2">
      <c r="A802" s="6"/>
      <c r="B802" s="6"/>
      <c r="C802" s="6"/>
      <c r="D802" s="6"/>
      <c r="E802" s="6"/>
      <c r="F802" s="6"/>
      <c r="G802" s="54"/>
      <c r="H802" s="54"/>
      <c r="I802" s="54"/>
      <c r="J802" s="54"/>
      <c r="K802" s="54"/>
      <c r="L802" s="54"/>
      <c r="M802" s="54"/>
      <c r="N802" s="55"/>
      <c r="O802" s="55"/>
      <c r="P802" s="55"/>
      <c r="Q802" s="55"/>
      <c r="R802" s="55"/>
      <c r="S802" s="55"/>
      <c r="T802" s="55"/>
      <c r="U802" s="55"/>
      <c r="V802" s="55"/>
      <c r="W802" s="55"/>
      <c r="X802" s="6"/>
      <c r="Y802" s="6"/>
      <c r="Z802" s="6"/>
      <c r="AA802" s="6"/>
      <c r="AB802" s="6"/>
      <c r="AC802" s="6"/>
      <c r="AD802" s="6"/>
      <c r="AE802" s="6"/>
      <c r="AF802" s="6"/>
      <c r="AG802" s="6"/>
      <c r="AH802" s="6"/>
      <c r="AI802" s="6"/>
      <c r="AJ802" s="6"/>
      <c r="AK802" s="6"/>
      <c r="AL802" s="6"/>
      <c r="AM802" s="6"/>
      <c r="AN802" s="6"/>
      <c r="AO802" s="6"/>
      <c r="AP802" s="6"/>
    </row>
    <row r="803" spans="1:42" ht="14.25" hidden="1" customHeight="1" x14ac:dyDescent="0.2">
      <c r="A803" s="6"/>
      <c r="B803" s="6"/>
      <c r="C803" s="6"/>
      <c r="D803" s="6"/>
      <c r="E803" s="6"/>
      <c r="F803" s="6"/>
      <c r="G803" s="54"/>
      <c r="H803" s="54"/>
      <c r="I803" s="54"/>
      <c r="J803" s="54"/>
      <c r="K803" s="54"/>
      <c r="L803" s="54"/>
      <c r="M803" s="54"/>
      <c r="N803" s="55"/>
      <c r="O803" s="55"/>
      <c r="P803" s="55"/>
      <c r="Q803" s="55"/>
      <c r="R803" s="55"/>
      <c r="S803" s="55"/>
      <c r="T803" s="55"/>
      <c r="U803" s="55"/>
      <c r="V803" s="55"/>
      <c r="W803" s="55"/>
      <c r="X803" s="6"/>
      <c r="Y803" s="6"/>
      <c r="Z803" s="6"/>
      <c r="AA803" s="6"/>
      <c r="AB803" s="6"/>
      <c r="AC803" s="6"/>
      <c r="AD803" s="6"/>
      <c r="AE803" s="6"/>
      <c r="AF803" s="6"/>
      <c r="AG803" s="6"/>
      <c r="AH803" s="6"/>
      <c r="AI803" s="6"/>
      <c r="AJ803" s="6"/>
      <c r="AK803" s="6"/>
      <c r="AL803" s="6"/>
      <c r="AM803" s="6"/>
      <c r="AN803" s="6"/>
      <c r="AO803" s="6"/>
      <c r="AP803" s="6"/>
    </row>
    <row r="804" spans="1:42" ht="14.25" hidden="1" customHeight="1" x14ac:dyDescent="0.2">
      <c r="A804" s="6"/>
      <c r="B804" s="6"/>
      <c r="C804" s="6"/>
      <c r="D804" s="6"/>
      <c r="E804" s="6"/>
      <c r="F804" s="6"/>
      <c r="G804" s="54"/>
      <c r="H804" s="54"/>
      <c r="I804" s="54"/>
      <c r="J804" s="54"/>
      <c r="K804" s="54"/>
      <c r="L804" s="54"/>
      <c r="M804" s="54"/>
      <c r="N804" s="55"/>
      <c r="O804" s="55"/>
      <c r="P804" s="55"/>
      <c r="Q804" s="55"/>
      <c r="R804" s="55"/>
      <c r="S804" s="55"/>
      <c r="T804" s="55"/>
      <c r="U804" s="55"/>
      <c r="V804" s="55"/>
      <c r="W804" s="55"/>
      <c r="X804" s="6"/>
      <c r="Y804" s="6"/>
      <c r="Z804" s="6"/>
      <c r="AA804" s="6"/>
      <c r="AB804" s="6"/>
      <c r="AC804" s="6"/>
      <c r="AD804" s="6"/>
      <c r="AE804" s="6"/>
      <c r="AF804" s="6"/>
      <c r="AG804" s="6"/>
      <c r="AH804" s="6"/>
      <c r="AI804" s="6"/>
      <c r="AJ804" s="6"/>
      <c r="AK804" s="6"/>
      <c r="AL804" s="6"/>
      <c r="AM804" s="6"/>
      <c r="AN804" s="6"/>
      <c r="AO804" s="6"/>
      <c r="AP804" s="6"/>
    </row>
    <row r="805" spans="1:42" ht="14.25" hidden="1" customHeight="1" x14ac:dyDescent="0.2">
      <c r="A805" s="6"/>
      <c r="B805" s="6"/>
      <c r="C805" s="6"/>
      <c r="D805" s="6"/>
      <c r="E805" s="6"/>
      <c r="F805" s="6"/>
      <c r="G805" s="54"/>
      <c r="H805" s="54"/>
      <c r="I805" s="54"/>
      <c r="J805" s="54"/>
      <c r="K805" s="54"/>
      <c r="L805" s="54"/>
      <c r="M805" s="54"/>
      <c r="N805" s="55"/>
      <c r="O805" s="55"/>
      <c r="P805" s="55"/>
      <c r="Q805" s="55"/>
      <c r="R805" s="55"/>
      <c r="S805" s="55"/>
      <c r="T805" s="55"/>
      <c r="U805" s="55"/>
      <c r="V805" s="55"/>
      <c r="W805" s="55"/>
      <c r="X805" s="6"/>
      <c r="Y805" s="6"/>
      <c r="Z805" s="6"/>
      <c r="AA805" s="6"/>
      <c r="AB805" s="6"/>
      <c r="AC805" s="6"/>
      <c r="AD805" s="6"/>
      <c r="AE805" s="6"/>
      <c r="AF805" s="6"/>
      <c r="AG805" s="6"/>
      <c r="AH805" s="6"/>
      <c r="AI805" s="6"/>
      <c r="AJ805" s="6"/>
      <c r="AK805" s="6"/>
      <c r="AL805" s="6"/>
      <c r="AM805" s="6"/>
      <c r="AN805" s="6"/>
      <c r="AO805" s="6"/>
      <c r="AP805" s="6"/>
    </row>
    <row r="806" spans="1:42" ht="14.25" hidden="1" customHeight="1" x14ac:dyDescent="0.2">
      <c r="A806" s="6"/>
      <c r="B806" s="6"/>
      <c r="C806" s="6"/>
      <c r="D806" s="6"/>
      <c r="E806" s="6"/>
      <c r="F806" s="6"/>
      <c r="G806" s="54"/>
      <c r="H806" s="54"/>
      <c r="I806" s="54"/>
      <c r="J806" s="54"/>
      <c r="K806" s="54"/>
      <c r="L806" s="54"/>
      <c r="M806" s="54"/>
      <c r="N806" s="55"/>
      <c r="O806" s="55"/>
      <c r="P806" s="55"/>
      <c r="Q806" s="55"/>
      <c r="R806" s="55"/>
      <c r="S806" s="55"/>
      <c r="T806" s="55"/>
      <c r="U806" s="55"/>
      <c r="V806" s="55"/>
      <c r="W806" s="55"/>
      <c r="X806" s="6"/>
      <c r="Y806" s="6"/>
      <c r="Z806" s="6"/>
      <c r="AA806" s="6"/>
      <c r="AB806" s="6"/>
      <c r="AC806" s="6"/>
      <c r="AD806" s="6"/>
      <c r="AE806" s="6"/>
      <c r="AF806" s="6"/>
      <c r="AG806" s="6"/>
      <c r="AH806" s="6"/>
      <c r="AI806" s="6"/>
      <c r="AJ806" s="6"/>
      <c r="AK806" s="6"/>
      <c r="AL806" s="6"/>
      <c r="AM806" s="6"/>
      <c r="AN806" s="6"/>
      <c r="AO806" s="6"/>
      <c r="AP806" s="6"/>
    </row>
    <row r="807" spans="1:42" ht="14.25" hidden="1" customHeight="1" x14ac:dyDescent="0.2">
      <c r="A807" s="6"/>
      <c r="B807" s="6"/>
      <c r="C807" s="6"/>
      <c r="D807" s="6"/>
      <c r="E807" s="6"/>
      <c r="F807" s="6"/>
      <c r="G807" s="54"/>
      <c r="H807" s="54"/>
      <c r="I807" s="54"/>
      <c r="J807" s="54"/>
      <c r="K807" s="54"/>
      <c r="L807" s="54"/>
      <c r="M807" s="54"/>
      <c r="N807" s="55"/>
      <c r="O807" s="55"/>
      <c r="P807" s="55"/>
      <c r="Q807" s="55"/>
      <c r="R807" s="55"/>
      <c r="S807" s="55"/>
      <c r="T807" s="55"/>
      <c r="U807" s="55"/>
      <c r="V807" s="55"/>
      <c r="W807" s="55"/>
      <c r="X807" s="6"/>
      <c r="Y807" s="6"/>
      <c r="Z807" s="6"/>
      <c r="AA807" s="6"/>
      <c r="AB807" s="6"/>
      <c r="AC807" s="6"/>
      <c r="AD807" s="6"/>
      <c r="AE807" s="6"/>
      <c r="AF807" s="6"/>
      <c r="AG807" s="6"/>
      <c r="AH807" s="6"/>
      <c r="AI807" s="6"/>
      <c r="AJ807" s="6"/>
      <c r="AK807" s="6"/>
      <c r="AL807" s="6"/>
      <c r="AM807" s="6"/>
      <c r="AN807" s="6"/>
      <c r="AO807" s="6"/>
      <c r="AP807" s="6"/>
    </row>
    <row r="808" spans="1:42" ht="14.25" hidden="1" customHeight="1" x14ac:dyDescent="0.2">
      <c r="A808" s="6"/>
      <c r="B808" s="6"/>
      <c r="C808" s="6"/>
      <c r="D808" s="6"/>
      <c r="E808" s="6"/>
      <c r="F808" s="6"/>
      <c r="G808" s="54"/>
      <c r="H808" s="54"/>
      <c r="I808" s="54"/>
      <c r="J808" s="54"/>
      <c r="K808" s="54"/>
      <c r="L808" s="54"/>
      <c r="M808" s="54"/>
      <c r="N808" s="55"/>
      <c r="O808" s="55"/>
      <c r="P808" s="55"/>
      <c r="Q808" s="55"/>
      <c r="R808" s="55"/>
      <c r="S808" s="55"/>
      <c r="T808" s="55"/>
      <c r="U808" s="55"/>
      <c r="V808" s="55"/>
      <c r="W808" s="55"/>
      <c r="X808" s="6"/>
      <c r="Y808" s="6"/>
      <c r="Z808" s="6"/>
      <c r="AA808" s="6"/>
      <c r="AB808" s="6"/>
      <c r="AC808" s="6"/>
      <c r="AD808" s="6"/>
      <c r="AE808" s="6"/>
      <c r="AF808" s="6"/>
      <c r="AG808" s="6"/>
      <c r="AH808" s="6"/>
      <c r="AI808" s="6"/>
      <c r="AJ808" s="6"/>
      <c r="AK808" s="6"/>
      <c r="AL808" s="6"/>
      <c r="AM808" s="6"/>
      <c r="AN808" s="6"/>
      <c r="AO808" s="6"/>
      <c r="AP808" s="6"/>
    </row>
    <row r="809" spans="1:42" ht="14.25" hidden="1" customHeight="1" x14ac:dyDescent="0.2">
      <c r="A809" s="6"/>
      <c r="B809" s="6"/>
      <c r="C809" s="6"/>
      <c r="D809" s="6"/>
      <c r="E809" s="6"/>
      <c r="F809" s="6"/>
      <c r="G809" s="54"/>
      <c r="H809" s="54"/>
      <c r="I809" s="54"/>
      <c r="J809" s="54"/>
      <c r="K809" s="54"/>
      <c r="L809" s="54"/>
      <c r="M809" s="54"/>
      <c r="N809" s="55"/>
      <c r="O809" s="55"/>
      <c r="P809" s="55"/>
      <c r="Q809" s="55"/>
      <c r="R809" s="55"/>
      <c r="S809" s="55"/>
      <c r="T809" s="55"/>
      <c r="U809" s="55"/>
      <c r="V809" s="55"/>
      <c r="W809" s="55"/>
      <c r="X809" s="6"/>
      <c r="Y809" s="6"/>
      <c r="Z809" s="6"/>
      <c r="AA809" s="6"/>
      <c r="AB809" s="6"/>
      <c r="AC809" s="6"/>
      <c r="AD809" s="6"/>
      <c r="AE809" s="6"/>
      <c r="AF809" s="6"/>
      <c r="AG809" s="6"/>
      <c r="AH809" s="6"/>
      <c r="AI809" s="6"/>
      <c r="AJ809" s="6"/>
      <c r="AK809" s="6"/>
      <c r="AL809" s="6"/>
      <c r="AM809" s="6"/>
      <c r="AN809" s="6"/>
      <c r="AO809" s="6"/>
      <c r="AP809" s="6"/>
    </row>
    <row r="810" spans="1:42" ht="14.25" hidden="1" customHeight="1" x14ac:dyDescent="0.2">
      <c r="A810" s="6"/>
      <c r="B810" s="6"/>
      <c r="C810" s="6"/>
      <c r="D810" s="6"/>
      <c r="E810" s="6"/>
      <c r="F810" s="6"/>
      <c r="G810" s="54"/>
      <c r="H810" s="54"/>
      <c r="I810" s="54"/>
      <c r="J810" s="54"/>
      <c r="K810" s="54"/>
      <c r="L810" s="54"/>
      <c r="M810" s="54"/>
      <c r="N810" s="55"/>
      <c r="O810" s="55"/>
      <c r="P810" s="55"/>
      <c r="Q810" s="55"/>
      <c r="R810" s="55"/>
      <c r="S810" s="55"/>
      <c r="T810" s="55"/>
      <c r="U810" s="55"/>
      <c r="V810" s="55"/>
      <c r="W810" s="55"/>
      <c r="X810" s="6"/>
      <c r="Y810" s="6"/>
      <c r="Z810" s="6"/>
      <c r="AA810" s="6"/>
      <c r="AB810" s="6"/>
      <c r="AC810" s="6"/>
      <c r="AD810" s="6"/>
      <c r="AE810" s="6"/>
      <c r="AF810" s="6"/>
      <c r="AG810" s="6"/>
      <c r="AH810" s="6"/>
      <c r="AI810" s="6"/>
      <c r="AJ810" s="6"/>
      <c r="AK810" s="6"/>
      <c r="AL810" s="6"/>
      <c r="AM810" s="6"/>
      <c r="AN810" s="6"/>
      <c r="AO810" s="6"/>
      <c r="AP810" s="6"/>
    </row>
    <row r="811" spans="1:42" ht="14.25" hidden="1" customHeight="1" x14ac:dyDescent="0.2">
      <c r="A811" s="6"/>
      <c r="B811" s="6"/>
      <c r="C811" s="6"/>
      <c r="D811" s="6"/>
      <c r="E811" s="6"/>
      <c r="F811" s="6"/>
      <c r="G811" s="54"/>
      <c r="H811" s="54"/>
      <c r="I811" s="54"/>
      <c r="J811" s="54"/>
      <c r="K811" s="54"/>
      <c r="L811" s="54"/>
      <c r="M811" s="54"/>
      <c r="N811" s="55"/>
      <c r="O811" s="55"/>
      <c r="P811" s="55"/>
      <c r="Q811" s="55"/>
      <c r="R811" s="55"/>
      <c r="S811" s="55"/>
      <c r="T811" s="55"/>
      <c r="U811" s="55"/>
      <c r="V811" s="55"/>
      <c r="W811" s="55"/>
      <c r="X811" s="6"/>
      <c r="Y811" s="6"/>
      <c r="Z811" s="6"/>
      <c r="AA811" s="6"/>
      <c r="AB811" s="6"/>
      <c r="AC811" s="6"/>
      <c r="AD811" s="6"/>
      <c r="AE811" s="6"/>
      <c r="AF811" s="6"/>
      <c r="AG811" s="6"/>
      <c r="AH811" s="6"/>
      <c r="AI811" s="6"/>
      <c r="AJ811" s="6"/>
      <c r="AK811" s="6"/>
      <c r="AL811" s="6"/>
      <c r="AM811" s="6"/>
      <c r="AN811" s="6"/>
      <c r="AO811" s="6"/>
      <c r="AP811" s="6"/>
    </row>
    <row r="812" spans="1:42" ht="14.25" hidden="1" customHeight="1" x14ac:dyDescent="0.2">
      <c r="A812" s="6"/>
      <c r="B812" s="6"/>
      <c r="C812" s="6"/>
      <c r="D812" s="6"/>
      <c r="E812" s="6"/>
      <c r="F812" s="6"/>
      <c r="G812" s="54"/>
      <c r="H812" s="54"/>
      <c r="I812" s="54"/>
      <c r="J812" s="54"/>
      <c r="K812" s="54"/>
      <c r="L812" s="54"/>
      <c r="M812" s="54"/>
      <c r="N812" s="55"/>
      <c r="O812" s="55"/>
      <c r="P812" s="55"/>
      <c r="Q812" s="55"/>
      <c r="R812" s="55"/>
      <c r="S812" s="55"/>
      <c r="T812" s="55"/>
      <c r="U812" s="55"/>
      <c r="V812" s="55"/>
      <c r="W812" s="55"/>
      <c r="X812" s="6"/>
      <c r="Y812" s="6"/>
      <c r="Z812" s="6"/>
      <c r="AA812" s="6"/>
      <c r="AB812" s="6"/>
      <c r="AC812" s="6"/>
      <c r="AD812" s="6"/>
      <c r="AE812" s="6"/>
      <c r="AF812" s="6"/>
      <c r="AG812" s="6"/>
      <c r="AH812" s="6"/>
      <c r="AI812" s="6"/>
      <c r="AJ812" s="6"/>
      <c r="AK812" s="6"/>
      <c r="AL812" s="6"/>
      <c r="AM812" s="6"/>
      <c r="AN812" s="6"/>
      <c r="AO812" s="6"/>
      <c r="AP812" s="6"/>
    </row>
    <row r="813" spans="1:42" ht="14.25" hidden="1" customHeight="1" x14ac:dyDescent="0.2">
      <c r="A813" s="6"/>
      <c r="B813" s="6"/>
      <c r="C813" s="6"/>
      <c r="D813" s="6"/>
      <c r="E813" s="6"/>
      <c r="F813" s="6"/>
      <c r="G813" s="54"/>
      <c r="H813" s="54"/>
      <c r="I813" s="54"/>
      <c r="J813" s="54"/>
      <c r="K813" s="54"/>
      <c r="L813" s="54"/>
      <c r="M813" s="54"/>
      <c r="N813" s="55"/>
      <c r="O813" s="55"/>
      <c r="P813" s="55"/>
      <c r="Q813" s="55"/>
      <c r="R813" s="55"/>
      <c r="S813" s="55"/>
      <c r="T813" s="55"/>
      <c r="U813" s="55"/>
      <c r="V813" s="55"/>
      <c r="W813" s="55"/>
      <c r="X813" s="6"/>
      <c r="Y813" s="6"/>
      <c r="Z813" s="6"/>
      <c r="AA813" s="6"/>
      <c r="AB813" s="6"/>
      <c r="AC813" s="6"/>
      <c r="AD813" s="6"/>
      <c r="AE813" s="6"/>
      <c r="AF813" s="6"/>
      <c r="AG813" s="6"/>
      <c r="AH813" s="6"/>
      <c r="AI813" s="6"/>
      <c r="AJ813" s="6"/>
      <c r="AK813" s="6"/>
      <c r="AL813" s="6"/>
      <c r="AM813" s="6"/>
      <c r="AN813" s="6"/>
      <c r="AO813" s="6"/>
      <c r="AP813" s="6"/>
    </row>
    <row r="814" spans="1:42" ht="14.25" hidden="1" customHeight="1" x14ac:dyDescent="0.2">
      <c r="A814" s="6"/>
      <c r="B814" s="6"/>
      <c r="C814" s="6"/>
      <c r="D814" s="6"/>
      <c r="E814" s="6"/>
      <c r="F814" s="6"/>
      <c r="G814" s="54"/>
      <c r="H814" s="54"/>
      <c r="I814" s="54"/>
      <c r="J814" s="54"/>
      <c r="K814" s="54"/>
      <c r="L814" s="54"/>
      <c r="M814" s="54"/>
      <c r="N814" s="55"/>
      <c r="O814" s="55"/>
      <c r="P814" s="55"/>
      <c r="Q814" s="55"/>
      <c r="R814" s="55"/>
      <c r="S814" s="55"/>
      <c r="T814" s="55"/>
      <c r="U814" s="55"/>
      <c r="V814" s="55"/>
      <c r="W814" s="55"/>
      <c r="X814" s="6"/>
      <c r="Y814" s="6"/>
      <c r="Z814" s="6"/>
      <c r="AA814" s="6"/>
      <c r="AB814" s="6"/>
      <c r="AC814" s="6"/>
      <c r="AD814" s="6"/>
      <c r="AE814" s="6"/>
      <c r="AF814" s="6"/>
      <c r="AG814" s="6"/>
      <c r="AH814" s="6"/>
      <c r="AI814" s="6"/>
      <c r="AJ814" s="6"/>
      <c r="AK814" s="6"/>
      <c r="AL814" s="6"/>
      <c r="AM814" s="6"/>
      <c r="AN814" s="6"/>
      <c r="AO814" s="6"/>
      <c r="AP814" s="6"/>
    </row>
    <row r="815" spans="1:42" ht="14.25" hidden="1" customHeight="1" x14ac:dyDescent="0.2">
      <c r="A815" s="6"/>
      <c r="B815" s="6"/>
      <c r="C815" s="6"/>
      <c r="D815" s="6"/>
      <c r="E815" s="6"/>
      <c r="F815" s="6"/>
      <c r="G815" s="54"/>
      <c r="H815" s="54"/>
      <c r="I815" s="54"/>
      <c r="J815" s="54"/>
      <c r="K815" s="54"/>
      <c r="L815" s="54"/>
      <c r="M815" s="54"/>
      <c r="N815" s="55"/>
      <c r="O815" s="55"/>
      <c r="P815" s="55"/>
      <c r="Q815" s="55"/>
      <c r="R815" s="55"/>
      <c r="S815" s="55"/>
      <c r="T815" s="55"/>
      <c r="U815" s="55"/>
      <c r="V815" s="55"/>
      <c r="W815" s="55"/>
      <c r="X815" s="6"/>
      <c r="Y815" s="6"/>
      <c r="Z815" s="6"/>
      <c r="AA815" s="6"/>
      <c r="AB815" s="6"/>
      <c r="AC815" s="6"/>
      <c r="AD815" s="6"/>
      <c r="AE815" s="6"/>
      <c r="AF815" s="6"/>
      <c r="AG815" s="6"/>
      <c r="AH815" s="6"/>
      <c r="AI815" s="6"/>
      <c r="AJ815" s="6"/>
      <c r="AK815" s="6"/>
      <c r="AL815" s="6"/>
      <c r="AM815" s="6"/>
      <c r="AN815" s="6"/>
      <c r="AO815" s="6"/>
      <c r="AP815" s="6"/>
    </row>
    <row r="816" spans="1:42" ht="14.25" hidden="1" customHeight="1" x14ac:dyDescent="0.2">
      <c r="A816" s="6"/>
      <c r="B816" s="6"/>
      <c r="C816" s="6"/>
      <c r="D816" s="6"/>
      <c r="E816" s="6"/>
      <c r="F816" s="6"/>
      <c r="G816" s="54"/>
      <c r="H816" s="54"/>
      <c r="I816" s="54"/>
      <c r="J816" s="54"/>
      <c r="K816" s="54"/>
      <c r="L816" s="54"/>
      <c r="M816" s="54"/>
      <c r="N816" s="55"/>
      <c r="O816" s="55"/>
      <c r="P816" s="55"/>
      <c r="Q816" s="55"/>
      <c r="R816" s="55"/>
      <c r="S816" s="55"/>
      <c r="T816" s="55"/>
      <c r="U816" s="55"/>
      <c r="V816" s="55"/>
      <c r="W816" s="55"/>
      <c r="X816" s="6"/>
      <c r="Y816" s="6"/>
      <c r="Z816" s="6"/>
      <c r="AA816" s="6"/>
      <c r="AB816" s="6"/>
      <c r="AC816" s="6"/>
      <c r="AD816" s="6"/>
      <c r="AE816" s="6"/>
      <c r="AF816" s="6"/>
      <c r="AG816" s="6"/>
      <c r="AH816" s="6"/>
      <c r="AI816" s="6"/>
      <c r="AJ816" s="6"/>
      <c r="AK816" s="6"/>
      <c r="AL816" s="6"/>
      <c r="AM816" s="6"/>
      <c r="AN816" s="6"/>
      <c r="AO816" s="6"/>
      <c r="AP816" s="6"/>
    </row>
    <row r="817" spans="1:42" ht="14.25" hidden="1" customHeight="1" x14ac:dyDescent="0.2">
      <c r="A817" s="6"/>
      <c r="B817" s="6"/>
      <c r="C817" s="6"/>
      <c r="D817" s="6"/>
      <c r="E817" s="6"/>
      <c r="F817" s="6"/>
      <c r="G817" s="54"/>
      <c r="H817" s="54"/>
      <c r="I817" s="54"/>
      <c r="J817" s="54"/>
      <c r="K817" s="54"/>
      <c r="L817" s="54"/>
      <c r="M817" s="54"/>
      <c r="N817" s="55"/>
      <c r="O817" s="55"/>
      <c r="P817" s="55"/>
      <c r="Q817" s="55"/>
      <c r="R817" s="55"/>
      <c r="S817" s="55"/>
      <c r="T817" s="55"/>
      <c r="U817" s="55"/>
      <c r="V817" s="55"/>
      <c r="W817" s="55"/>
      <c r="X817" s="6"/>
      <c r="Y817" s="6"/>
      <c r="Z817" s="6"/>
      <c r="AA817" s="6"/>
      <c r="AB817" s="6"/>
      <c r="AC817" s="6"/>
      <c r="AD817" s="6"/>
      <c r="AE817" s="6"/>
      <c r="AF817" s="6"/>
      <c r="AG817" s="6"/>
      <c r="AH817" s="6"/>
      <c r="AI817" s="6"/>
      <c r="AJ817" s="6"/>
      <c r="AK817" s="6"/>
      <c r="AL817" s="6"/>
      <c r="AM817" s="6"/>
      <c r="AN817" s="6"/>
      <c r="AO817" s="6"/>
      <c r="AP817" s="6"/>
    </row>
    <row r="818" spans="1:42" ht="14.25" hidden="1" customHeight="1" x14ac:dyDescent="0.2">
      <c r="A818" s="6"/>
      <c r="B818" s="6"/>
      <c r="C818" s="6"/>
      <c r="D818" s="6"/>
      <c r="E818" s="6"/>
      <c r="F818" s="6"/>
      <c r="G818" s="54"/>
      <c r="H818" s="54"/>
      <c r="I818" s="54"/>
      <c r="J818" s="54"/>
      <c r="K818" s="54"/>
      <c r="L818" s="54"/>
      <c r="M818" s="54"/>
      <c r="N818" s="55"/>
      <c r="O818" s="55"/>
      <c r="P818" s="55"/>
      <c r="Q818" s="55"/>
      <c r="R818" s="55"/>
      <c r="S818" s="55"/>
      <c r="T818" s="55"/>
      <c r="U818" s="55"/>
      <c r="V818" s="55"/>
      <c r="W818" s="55"/>
      <c r="X818" s="6"/>
      <c r="Y818" s="6"/>
      <c r="Z818" s="6"/>
      <c r="AA818" s="6"/>
      <c r="AB818" s="6"/>
      <c r="AC818" s="6"/>
      <c r="AD818" s="6"/>
      <c r="AE818" s="6"/>
      <c r="AF818" s="6"/>
      <c r="AG818" s="6"/>
      <c r="AH818" s="6"/>
      <c r="AI818" s="6"/>
      <c r="AJ818" s="6"/>
      <c r="AK818" s="6"/>
      <c r="AL818" s="6"/>
      <c r="AM818" s="6"/>
      <c r="AN818" s="6"/>
      <c r="AO818" s="6"/>
      <c r="AP818" s="6"/>
    </row>
    <row r="819" spans="1:42" ht="14.25" hidden="1" customHeight="1" x14ac:dyDescent="0.2">
      <c r="A819" s="6"/>
      <c r="B819" s="6"/>
      <c r="C819" s="6"/>
      <c r="D819" s="6"/>
      <c r="E819" s="6"/>
      <c r="F819" s="6"/>
      <c r="G819" s="54"/>
      <c r="H819" s="54"/>
      <c r="I819" s="54"/>
      <c r="J819" s="54"/>
      <c r="K819" s="54"/>
      <c r="L819" s="54"/>
      <c r="M819" s="54"/>
      <c r="N819" s="55"/>
      <c r="O819" s="55"/>
      <c r="P819" s="55"/>
      <c r="Q819" s="55"/>
      <c r="R819" s="55"/>
      <c r="S819" s="55"/>
      <c r="T819" s="55"/>
      <c r="U819" s="55"/>
      <c r="V819" s="55"/>
      <c r="W819" s="55"/>
      <c r="X819" s="6"/>
      <c r="Y819" s="6"/>
      <c r="Z819" s="6"/>
      <c r="AA819" s="6"/>
      <c r="AB819" s="6"/>
      <c r="AC819" s="6"/>
      <c r="AD819" s="6"/>
      <c r="AE819" s="6"/>
      <c r="AF819" s="6"/>
      <c r="AG819" s="6"/>
      <c r="AH819" s="6"/>
      <c r="AI819" s="6"/>
      <c r="AJ819" s="6"/>
      <c r="AK819" s="6"/>
      <c r="AL819" s="6"/>
      <c r="AM819" s="6"/>
      <c r="AN819" s="6"/>
      <c r="AO819" s="6"/>
      <c r="AP819" s="6"/>
    </row>
    <row r="820" spans="1:42" ht="14.25" hidden="1" customHeight="1" x14ac:dyDescent="0.2">
      <c r="A820" s="6"/>
      <c r="B820" s="6"/>
      <c r="C820" s="6"/>
      <c r="D820" s="6"/>
      <c r="E820" s="6"/>
      <c r="F820" s="6"/>
      <c r="G820" s="54"/>
      <c r="H820" s="54"/>
      <c r="I820" s="54"/>
      <c r="J820" s="54"/>
      <c r="K820" s="54"/>
      <c r="L820" s="54"/>
      <c r="M820" s="54"/>
      <c r="N820" s="55"/>
      <c r="O820" s="55"/>
      <c r="P820" s="55"/>
      <c r="Q820" s="55"/>
      <c r="R820" s="55"/>
      <c r="S820" s="55"/>
      <c r="T820" s="55"/>
      <c r="U820" s="55"/>
      <c r="V820" s="55"/>
      <c r="W820" s="55"/>
      <c r="X820" s="6"/>
      <c r="Y820" s="6"/>
      <c r="Z820" s="6"/>
      <c r="AA820" s="6"/>
      <c r="AB820" s="6"/>
      <c r="AC820" s="6"/>
      <c r="AD820" s="6"/>
      <c r="AE820" s="6"/>
      <c r="AF820" s="6"/>
      <c r="AG820" s="6"/>
      <c r="AH820" s="6"/>
      <c r="AI820" s="6"/>
      <c r="AJ820" s="6"/>
      <c r="AK820" s="6"/>
      <c r="AL820" s="6"/>
      <c r="AM820" s="6"/>
      <c r="AN820" s="6"/>
      <c r="AO820" s="6"/>
      <c r="AP820" s="6"/>
    </row>
    <row r="821" spans="1:42" ht="14.25" hidden="1" customHeight="1" x14ac:dyDescent="0.2">
      <c r="A821" s="6"/>
      <c r="B821" s="6"/>
      <c r="C821" s="6"/>
      <c r="D821" s="6"/>
      <c r="E821" s="6"/>
      <c r="F821" s="6"/>
      <c r="G821" s="54"/>
      <c r="H821" s="54"/>
      <c r="I821" s="54"/>
      <c r="J821" s="54"/>
      <c r="K821" s="54"/>
      <c r="L821" s="54"/>
      <c r="M821" s="54"/>
      <c r="N821" s="55"/>
      <c r="O821" s="55"/>
      <c r="P821" s="55"/>
      <c r="Q821" s="55"/>
      <c r="R821" s="55"/>
      <c r="S821" s="55"/>
      <c r="T821" s="55"/>
      <c r="U821" s="55"/>
      <c r="V821" s="55"/>
      <c r="W821" s="55"/>
      <c r="X821" s="6"/>
      <c r="Y821" s="6"/>
      <c r="Z821" s="6"/>
      <c r="AA821" s="6"/>
      <c r="AB821" s="6"/>
      <c r="AC821" s="6"/>
      <c r="AD821" s="6"/>
      <c r="AE821" s="6"/>
      <c r="AF821" s="6"/>
      <c r="AG821" s="6"/>
      <c r="AH821" s="6"/>
      <c r="AI821" s="6"/>
      <c r="AJ821" s="6"/>
      <c r="AK821" s="6"/>
      <c r="AL821" s="6"/>
      <c r="AM821" s="6"/>
      <c r="AN821" s="6"/>
      <c r="AO821" s="6"/>
      <c r="AP821" s="6"/>
    </row>
    <row r="822" spans="1:42" ht="14.25" hidden="1" customHeight="1" x14ac:dyDescent="0.2">
      <c r="A822" s="6"/>
      <c r="B822" s="6"/>
      <c r="C822" s="6"/>
      <c r="D822" s="6"/>
      <c r="E822" s="6"/>
      <c r="F822" s="6"/>
      <c r="G822" s="54"/>
      <c r="H822" s="54"/>
      <c r="I822" s="54"/>
      <c r="J822" s="54"/>
      <c r="K822" s="54"/>
      <c r="L822" s="54"/>
      <c r="M822" s="54"/>
      <c r="N822" s="55"/>
      <c r="O822" s="55"/>
      <c r="P822" s="55"/>
      <c r="Q822" s="55"/>
      <c r="R822" s="55"/>
      <c r="S822" s="55"/>
      <c r="T822" s="55"/>
      <c r="U822" s="55"/>
      <c r="V822" s="55"/>
      <c r="W822" s="55"/>
      <c r="X822" s="6"/>
      <c r="Y822" s="6"/>
      <c r="Z822" s="6"/>
      <c r="AA822" s="6"/>
      <c r="AB822" s="6"/>
      <c r="AC822" s="6"/>
      <c r="AD822" s="6"/>
      <c r="AE822" s="6"/>
      <c r="AF822" s="6"/>
      <c r="AG822" s="6"/>
      <c r="AH822" s="6"/>
      <c r="AI822" s="6"/>
      <c r="AJ822" s="6"/>
      <c r="AK822" s="6"/>
      <c r="AL822" s="6"/>
      <c r="AM822" s="6"/>
      <c r="AN822" s="6"/>
      <c r="AO822" s="6"/>
      <c r="AP822" s="6"/>
    </row>
    <row r="823" spans="1:42" ht="14.25" hidden="1" customHeight="1" x14ac:dyDescent="0.2">
      <c r="A823" s="6"/>
      <c r="B823" s="6"/>
      <c r="C823" s="6"/>
      <c r="D823" s="6"/>
      <c r="E823" s="6"/>
      <c r="F823" s="6"/>
      <c r="G823" s="54"/>
      <c r="H823" s="54"/>
      <c r="I823" s="54"/>
      <c r="J823" s="54"/>
      <c r="K823" s="54"/>
      <c r="L823" s="54"/>
      <c r="M823" s="54"/>
      <c r="N823" s="55"/>
      <c r="O823" s="55"/>
      <c r="P823" s="55"/>
      <c r="Q823" s="55"/>
      <c r="R823" s="55"/>
      <c r="S823" s="55"/>
      <c r="T823" s="55"/>
      <c r="U823" s="55"/>
      <c r="V823" s="55"/>
      <c r="W823" s="55"/>
      <c r="X823" s="6"/>
      <c r="Y823" s="6"/>
      <c r="Z823" s="6"/>
      <c r="AA823" s="6"/>
      <c r="AB823" s="6"/>
      <c r="AC823" s="6"/>
      <c r="AD823" s="6"/>
      <c r="AE823" s="6"/>
      <c r="AF823" s="6"/>
      <c r="AG823" s="6"/>
      <c r="AH823" s="6"/>
      <c r="AI823" s="6"/>
      <c r="AJ823" s="6"/>
      <c r="AK823" s="6"/>
      <c r="AL823" s="6"/>
      <c r="AM823" s="6"/>
      <c r="AN823" s="6"/>
      <c r="AO823" s="6"/>
      <c r="AP823" s="6"/>
    </row>
    <row r="824" spans="1:42" ht="14.25" hidden="1" customHeight="1" x14ac:dyDescent="0.2">
      <c r="A824" s="6"/>
      <c r="B824" s="6"/>
      <c r="C824" s="6"/>
      <c r="D824" s="6"/>
      <c r="E824" s="6"/>
      <c r="F824" s="6"/>
      <c r="G824" s="54"/>
      <c r="H824" s="54"/>
      <c r="I824" s="54"/>
      <c r="J824" s="54"/>
      <c r="K824" s="54"/>
      <c r="L824" s="54"/>
      <c r="M824" s="54"/>
      <c r="N824" s="55"/>
      <c r="O824" s="55"/>
      <c r="P824" s="55"/>
      <c r="Q824" s="55"/>
      <c r="R824" s="55"/>
      <c r="S824" s="55"/>
      <c r="T824" s="55"/>
      <c r="U824" s="55"/>
      <c r="V824" s="55"/>
      <c r="W824" s="55"/>
      <c r="X824" s="6"/>
      <c r="Y824" s="6"/>
      <c r="Z824" s="6"/>
      <c r="AA824" s="6"/>
      <c r="AB824" s="6"/>
      <c r="AC824" s="6"/>
      <c r="AD824" s="6"/>
      <c r="AE824" s="6"/>
      <c r="AF824" s="6"/>
      <c r="AG824" s="6"/>
      <c r="AH824" s="6"/>
      <c r="AI824" s="6"/>
      <c r="AJ824" s="6"/>
      <c r="AK824" s="6"/>
      <c r="AL824" s="6"/>
      <c r="AM824" s="6"/>
      <c r="AN824" s="6"/>
      <c r="AO824" s="6"/>
      <c r="AP824" s="6"/>
    </row>
    <row r="825" spans="1:42" ht="14.25" hidden="1" customHeight="1" x14ac:dyDescent="0.2">
      <c r="A825" s="6"/>
      <c r="B825" s="6"/>
      <c r="C825" s="6"/>
      <c r="D825" s="6"/>
      <c r="E825" s="6"/>
      <c r="F825" s="6"/>
      <c r="G825" s="54"/>
      <c r="H825" s="54"/>
      <c r="I825" s="54"/>
      <c r="J825" s="54"/>
      <c r="K825" s="54"/>
      <c r="L825" s="54"/>
      <c r="M825" s="54"/>
      <c r="N825" s="55"/>
      <c r="O825" s="55"/>
      <c r="P825" s="55"/>
      <c r="Q825" s="55"/>
      <c r="R825" s="55"/>
      <c r="S825" s="55"/>
      <c r="T825" s="55"/>
      <c r="U825" s="55"/>
      <c r="V825" s="55"/>
      <c r="W825" s="55"/>
      <c r="X825" s="6"/>
      <c r="Y825" s="6"/>
      <c r="Z825" s="6"/>
      <c r="AA825" s="6"/>
      <c r="AB825" s="6"/>
      <c r="AC825" s="6"/>
      <c r="AD825" s="6"/>
      <c r="AE825" s="6"/>
      <c r="AF825" s="6"/>
      <c r="AG825" s="6"/>
      <c r="AH825" s="6"/>
      <c r="AI825" s="6"/>
      <c r="AJ825" s="6"/>
      <c r="AK825" s="6"/>
      <c r="AL825" s="6"/>
      <c r="AM825" s="6"/>
      <c r="AN825" s="6"/>
      <c r="AO825" s="6"/>
      <c r="AP825" s="6"/>
    </row>
    <row r="826" spans="1:42" ht="14.25" hidden="1" customHeight="1" x14ac:dyDescent="0.2">
      <c r="A826" s="6"/>
      <c r="B826" s="6"/>
      <c r="C826" s="6"/>
      <c r="D826" s="6"/>
      <c r="E826" s="6"/>
      <c r="F826" s="6"/>
      <c r="G826" s="54"/>
      <c r="H826" s="54"/>
      <c r="I826" s="54"/>
      <c r="J826" s="54"/>
      <c r="K826" s="54"/>
      <c r="L826" s="54"/>
      <c r="M826" s="54"/>
      <c r="N826" s="55"/>
      <c r="O826" s="55"/>
      <c r="P826" s="55"/>
      <c r="Q826" s="55"/>
      <c r="R826" s="55"/>
      <c r="S826" s="55"/>
      <c r="T826" s="55"/>
      <c r="U826" s="55"/>
      <c r="V826" s="55"/>
      <c r="W826" s="55"/>
      <c r="X826" s="6"/>
      <c r="Y826" s="6"/>
      <c r="Z826" s="6"/>
      <c r="AA826" s="6"/>
      <c r="AB826" s="6"/>
      <c r="AC826" s="6"/>
      <c r="AD826" s="6"/>
      <c r="AE826" s="6"/>
      <c r="AF826" s="6"/>
      <c r="AG826" s="6"/>
      <c r="AH826" s="6"/>
      <c r="AI826" s="6"/>
      <c r="AJ826" s="6"/>
      <c r="AK826" s="6"/>
      <c r="AL826" s="6"/>
      <c r="AM826" s="6"/>
      <c r="AN826" s="6"/>
      <c r="AO826" s="6"/>
      <c r="AP826" s="6"/>
    </row>
    <row r="827" spans="1:42" ht="14.25" hidden="1" customHeight="1" x14ac:dyDescent="0.2">
      <c r="A827" s="6"/>
      <c r="B827" s="6"/>
      <c r="C827" s="6"/>
      <c r="D827" s="6"/>
      <c r="E827" s="6"/>
      <c r="F827" s="6"/>
      <c r="G827" s="54"/>
      <c r="H827" s="54"/>
      <c r="I827" s="54"/>
      <c r="J827" s="54"/>
      <c r="K827" s="54"/>
      <c r="L827" s="54"/>
      <c r="M827" s="54"/>
      <c r="N827" s="55"/>
      <c r="O827" s="55"/>
      <c r="P827" s="55"/>
      <c r="Q827" s="55"/>
      <c r="R827" s="55"/>
      <c r="S827" s="55"/>
      <c r="T827" s="55"/>
      <c r="U827" s="55"/>
      <c r="V827" s="55"/>
      <c r="W827" s="55"/>
      <c r="X827" s="6"/>
      <c r="Y827" s="6"/>
      <c r="Z827" s="6"/>
      <c r="AA827" s="6"/>
      <c r="AB827" s="6"/>
      <c r="AC827" s="6"/>
      <c r="AD827" s="6"/>
      <c r="AE827" s="6"/>
      <c r="AF827" s="6"/>
      <c r="AG827" s="6"/>
      <c r="AH827" s="6"/>
      <c r="AI827" s="6"/>
      <c r="AJ827" s="6"/>
      <c r="AK827" s="6"/>
      <c r="AL827" s="6"/>
      <c r="AM827" s="6"/>
      <c r="AN827" s="6"/>
      <c r="AO827" s="6"/>
      <c r="AP827" s="6"/>
    </row>
    <row r="828" spans="1:42" ht="14.25" hidden="1" customHeight="1" x14ac:dyDescent="0.2">
      <c r="A828" s="6"/>
      <c r="B828" s="6"/>
      <c r="C828" s="6"/>
      <c r="D828" s="6"/>
      <c r="E828" s="6"/>
      <c r="F828" s="6"/>
      <c r="G828" s="54"/>
      <c r="H828" s="54"/>
      <c r="I828" s="54"/>
      <c r="J828" s="54"/>
      <c r="K828" s="54"/>
      <c r="L828" s="54"/>
      <c r="M828" s="54"/>
      <c r="N828" s="55"/>
      <c r="O828" s="55"/>
      <c r="P828" s="55"/>
      <c r="Q828" s="55"/>
      <c r="R828" s="55"/>
      <c r="S828" s="55"/>
      <c r="T828" s="55"/>
      <c r="U828" s="55"/>
      <c r="V828" s="55"/>
      <c r="W828" s="55"/>
      <c r="X828" s="6"/>
      <c r="Y828" s="6"/>
      <c r="Z828" s="6"/>
      <c r="AA828" s="6"/>
      <c r="AB828" s="6"/>
      <c r="AC828" s="6"/>
      <c r="AD828" s="6"/>
      <c r="AE828" s="6"/>
      <c r="AF828" s="6"/>
      <c r="AG828" s="6"/>
      <c r="AH828" s="6"/>
      <c r="AI828" s="6"/>
      <c r="AJ828" s="6"/>
      <c r="AK828" s="6"/>
      <c r="AL828" s="6"/>
      <c r="AM828" s="6"/>
      <c r="AN828" s="6"/>
      <c r="AO828" s="6"/>
      <c r="AP828" s="6"/>
    </row>
    <row r="829" spans="1:42" ht="14.25" hidden="1" customHeight="1" x14ac:dyDescent="0.2">
      <c r="A829" s="6"/>
      <c r="B829" s="6"/>
      <c r="C829" s="6"/>
      <c r="D829" s="6"/>
      <c r="E829" s="6"/>
      <c r="F829" s="6"/>
      <c r="G829" s="54"/>
      <c r="H829" s="54"/>
      <c r="I829" s="54"/>
      <c r="J829" s="54"/>
      <c r="K829" s="54"/>
      <c r="L829" s="54"/>
      <c r="M829" s="54"/>
      <c r="N829" s="55"/>
      <c r="O829" s="55"/>
      <c r="P829" s="55"/>
      <c r="Q829" s="55"/>
      <c r="R829" s="55"/>
      <c r="S829" s="55"/>
      <c r="T829" s="55"/>
      <c r="U829" s="55"/>
      <c r="V829" s="55"/>
      <c r="W829" s="55"/>
      <c r="X829" s="6"/>
      <c r="Y829" s="6"/>
      <c r="Z829" s="6"/>
      <c r="AA829" s="6"/>
      <c r="AB829" s="6"/>
      <c r="AC829" s="6"/>
      <c r="AD829" s="6"/>
      <c r="AE829" s="6"/>
      <c r="AF829" s="6"/>
      <c r="AG829" s="6"/>
      <c r="AH829" s="6"/>
      <c r="AI829" s="6"/>
      <c r="AJ829" s="6"/>
      <c r="AK829" s="6"/>
      <c r="AL829" s="6"/>
      <c r="AM829" s="6"/>
      <c r="AN829" s="6"/>
      <c r="AO829" s="6"/>
      <c r="AP829" s="6"/>
    </row>
    <row r="830" spans="1:42" ht="14.25" hidden="1" customHeight="1" x14ac:dyDescent="0.2">
      <c r="A830" s="6"/>
      <c r="B830" s="6"/>
      <c r="C830" s="6"/>
      <c r="D830" s="6"/>
      <c r="E830" s="6"/>
      <c r="F830" s="6"/>
      <c r="G830" s="54"/>
      <c r="H830" s="54"/>
      <c r="I830" s="54"/>
      <c r="J830" s="54"/>
      <c r="K830" s="54"/>
      <c r="L830" s="54"/>
      <c r="M830" s="54"/>
      <c r="N830" s="55"/>
      <c r="O830" s="55"/>
      <c r="P830" s="55"/>
      <c r="Q830" s="55"/>
      <c r="R830" s="55"/>
      <c r="S830" s="55"/>
      <c r="T830" s="55"/>
      <c r="U830" s="55"/>
      <c r="V830" s="55"/>
      <c r="W830" s="55"/>
      <c r="X830" s="6"/>
      <c r="Y830" s="6"/>
      <c r="Z830" s="6"/>
      <c r="AA830" s="6"/>
      <c r="AB830" s="6"/>
      <c r="AC830" s="6"/>
      <c r="AD830" s="6"/>
      <c r="AE830" s="6"/>
      <c r="AF830" s="6"/>
      <c r="AG830" s="6"/>
      <c r="AH830" s="6"/>
      <c r="AI830" s="6"/>
      <c r="AJ830" s="6"/>
      <c r="AK830" s="6"/>
      <c r="AL830" s="6"/>
      <c r="AM830" s="6"/>
      <c r="AN830" s="6"/>
      <c r="AO830" s="6"/>
      <c r="AP830" s="6"/>
    </row>
    <row r="831" spans="1:42" ht="14.25" hidden="1" customHeight="1" x14ac:dyDescent="0.2">
      <c r="A831" s="6"/>
      <c r="B831" s="6"/>
      <c r="C831" s="6"/>
      <c r="D831" s="6"/>
      <c r="E831" s="6"/>
      <c r="F831" s="6"/>
      <c r="G831" s="54"/>
      <c r="H831" s="54"/>
      <c r="I831" s="54"/>
      <c r="J831" s="54"/>
      <c r="K831" s="54"/>
      <c r="L831" s="54"/>
      <c r="M831" s="54"/>
      <c r="N831" s="55"/>
      <c r="O831" s="55"/>
      <c r="P831" s="55"/>
      <c r="Q831" s="55"/>
      <c r="R831" s="55"/>
      <c r="S831" s="55"/>
      <c r="T831" s="55"/>
      <c r="U831" s="55"/>
      <c r="V831" s="55"/>
      <c r="W831" s="55"/>
      <c r="X831" s="6"/>
      <c r="Y831" s="6"/>
      <c r="Z831" s="6"/>
      <c r="AA831" s="6"/>
      <c r="AB831" s="6"/>
      <c r="AC831" s="6"/>
      <c r="AD831" s="6"/>
      <c r="AE831" s="6"/>
      <c r="AF831" s="6"/>
      <c r="AG831" s="6"/>
      <c r="AH831" s="6"/>
      <c r="AI831" s="6"/>
      <c r="AJ831" s="6"/>
      <c r="AK831" s="6"/>
      <c r="AL831" s="6"/>
      <c r="AM831" s="6"/>
      <c r="AN831" s="6"/>
      <c r="AO831" s="6"/>
      <c r="AP831" s="6"/>
    </row>
    <row r="832" spans="1:42" ht="14.25" hidden="1" customHeight="1" x14ac:dyDescent="0.2">
      <c r="A832" s="6"/>
      <c r="B832" s="6"/>
      <c r="C832" s="6"/>
      <c r="D832" s="6"/>
      <c r="E832" s="6"/>
      <c r="F832" s="6"/>
      <c r="G832" s="54"/>
      <c r="H832" s="54"/>
      <c r="I832" s="54"/>
      <c r="J832" s="54"/>
      <c r="K832" s="54"/>
      <c r="L832" s="54"/>
      <c r="M832" s="54"/>
      <c r="N832" s="55"/>
      <c r="O832" s="55"/>
      <c r="P832" s="55"/>
      <c r="Q832" s="55"/>
      <c r="R832" s="55"/>
      <c r="S832" s="55"/>
      <c r="T832" s="55"/>
      <c r="U832" s="55"/>
      <c r="V832" s="55"/>
      <c r="W832" s="55"/>
      <c r="X832" s="6"/>
      <c r="Y832" s="6"/>
      <c r="Z832" s="6"/>
      <c r="AA832" s="6"/>
      <c r="AB832" s="6"/>
      <c r="AC832" s="6"/>
      <c r="AD832" s="6"/>
      <c r="AE832" s="6"/>
      <c r="AF832" s="6"/>
      <c r="AG832" s="6"/>
      <c r="AH832" s="6"/>
      <c r="AI832" s="6"/>
      <c r="AJ832" s="6"/>
      <c r="AK832" s="6"/>
      <c r="AL832" s="6"/>
      <c r="AM832" s="6"/>
      <c r="AN832" s="6"/>
      <c r="AO832" s="6"/>
      <c r="AP832" s="6"/>
    </row>
    <row r="833" spans="1:42" ht="14.25" hidden="1" customHeight="1" x14ac:dyDescent="0.2">
      <c r="A833" s="6"/>
      <c r="B833" s="6"/>
      <c r="C833" s="6"/>
      <c r="D833" s="6"/>
      <c r="E833" s="6"/>
      <c r="F833" s="6"/>
      <c r="G833" s="54"/>
      <c r="H833" s="54"/>
      <c r="I833" s="54"/>
      <c r="J833" s="54"/>
      <c r="K833" s="54"/>
      <c r="L833" s="54"/>
      <c r="M833" s="54"/>
      <c r="N833" s="55"/>
      <c r="O833" s="55"/>
      <c r="P833" s="55"/>
      <c r="Q833" s="55"/>
      <c r="R833" s="55"/>
      <c r="S833" s="55"/>
      <c r="T833" s="55"/>
      <c r="U833" s="55"/>
      <c r="V833" s="55"/>
      <c r="W833" s="55"/>
      <c r="X833" s="6"/>
      <c r="Y833" s="6"/>
      <c r="Z833" s="6"/>
      <c r="AA833" s="6"/>
      <c r="AB833" s="6"/>
      <c r="AC833" s="6"/>
      <c r="AD833" s="6"/>
      <c r="AE833" s="6"/>
      <c r="AF833" s="6"/>
      <c r="AG833" s="6"/>
      <c r="AH833" s="6"/>
      <c r="AI833" s="6"/>
      <c r="AJ833" s="6"/>
      <c r="AK833" s="6"/>
      <c r="AL833" s="6"/>
      <c r="AM833" s="6"/>
      <c r="AN833" s="6"/>
      <c r="AO833" s="6"/>
      <c r="AP833" s="6"/>
    </row>
    <row r="834" spans="1:42" ht="14.25" hidden="1" customHeight="1" x14ac:dyDescent="0.2">
      <c r="A834" s="6"/>
      <c r="B834" s="6"/>
      <c r="C834" s="6"/>
      <c r="D834" s="6"/>
      <c r="E834" s="6"/>
      <c r="F834" s="6"/>
      <c r="G834" s="54"/>
      <c r="H834" s="54"/>
      <c r="I834" s="54"/>
      <c r="J834" s="54"/>
      <c r="K834" s="54"/>
      <c r="L834" s="54"/>
      <c r="M834" s="54"/>
      <c r="N834" s="55"/>
      <c r="O834" s="55"/>
      <c r="P834" s="55"/>
      <c r="Q834" s="55"/>
      <c r="R834" s="55"/>
      <c r="S834" s="55"/>
      <c r="T834" s="55"/>
      <c r="U834" s="55"/>
      <c r="V834" s="55"/>
      <c r="W834" s="55"/>
      <c r="X834" s="6"/>
      <c r="Y834" s="6"/>
      <c r="Z834" s="6"/>
      <c r="AA834" s="6"/>
      <c r="AB834" s="6"/>
      <c r="AC834" s="6"/>
      <c r="AD834" s="6"/>
      <c r="AE834" s="6"/>
      <c r="AF834" s="6"/>
      <c r="AG834" s="6"/>
      <c r="AH834" s="6"/>
      <c r="AI834" s="6"/>
      <c r="AJ834" s="6"/>
      <c r="AK834" s="6"/>
      <c r="AL834" s="6"/>
      <c r="AM834" s="6"/>
      <c r="AN834" s="6"/>
      <c r="AO834" s="6"/>
      <c r="AP834" s="6"/>
    </row>
    <row r="835" spans="1:42" ht="14.25" hidden="1" customHeight="1" x14ac:dyDescent="0.2">
      <c r="A835" s="6"/>
      <c r="B835" s="6"/>
      <c r="C835" s="6"/>
      <c r="D835" s="6"/>
      <c r="E835" s="6"/>
      <c r="F835" s="6"/>
      <c r="G835" s="54"/>
      <c r="H835" s="54"/>
      <c r="I835" s="54"/>
      <c r="J835" s="54"/>
      <c r="K835" s="54"/>
      <c r="L835" s="54"/>
      <c r="M835" s="54"/>
      <c r="N835" s="55"/>
      <c r="O835" s="55"/>
      <c r="P835" s="55"/>
      <c r="Q835" s="55"/>
      <c r="R835" s="55"/>
      <c r="S835" s="55"/>
      <c r="T835" s="55"/>
      <c r="U835" s="55"/>
      <c r="V835" s="55"/>
      <c r="W835" s="55"/>
      <c r="X835" s="6"/>
      <c r="Y835" s="6"/>
      <c r="Z835" s="6"/>
      <c r="AA835" s="6"/>
      <c r="AB835" s="6"/>
      <c r="AC835" s="6"/>
      <c r="AD835" s="6"/>
      <c r="AE835" s="6"/>
      <c r="AF835" s="6"/>
      <c r="AG835" s="6"/>
      <c r="AH835" s="6"/>
      <c r="AI835" s="6"/>
      <c r="AJ835" s="6"/>
      <c r="AK835" s="6"/>
      <c r="AL835" s="6"/>
      <c r="AM835" s="6"/>
      <c r="AN835" s="6"/>
      <c r="AO835" s="6"/>
      <c r="AP835" s="6"/>
    </row>
    <row r="836" spans="1:42" ht="14.25" hidden="1" customHeight="1" x14ac:dyDescent="0.2">
      <c r="A836" s="6"/>
      <c r="B836" s="6"/>
      <c r="C836" s="6"/>
      <c r="D836" s="6"/>
      <c r="E836" s="6"/>
      <c r="F836" s="6"/>
      <c r="G836" s="54"/>
      <c r="H836" s="54"/>
      <c r="I836" s="54"/>
      <c r="J836" s="54"/>
      <c r="K836" s="54"/>
      <c r="L836" s="54"/>
      <c r="M836" s="54"/>
      <c r="N836" s="55"/>
      <c r="O836" s="55"/>
      <c r="P836" s="55"/>
      <c r="Q836" s="55"/>
      <c r="R836" s="55"/>
      <c r="S836" s="55"/>
      <c r="T836" s="55"/>
      <c r="U836" s="55"/>
      <c r="V836" s="55"/>
      <c r="W836" s="55"/>
      <c r="X836" s="6"/>
      <c r="Y836" s="6"/>
      <c r="Z836" s="6"/>
      <c r="AA836" s="6"/>
      <c r="AB836" s="6"/>
      <c r="AC836" s="6"/>
      <c r="AD836" s="6"/>
      <c r="AE836" s="6"/>
      <c r="AF836" s="6"/>
      <c r="AG836" s="6"/>
      <c r="AH836" s="6"/>
      <c r="AI836" s="6"/>
      <c r="AJ836" s="6"/>
      <c r="AK836" s="6"/>
      <c r="AL836" s="6"/>
      <c r="AM836" s="6"/>
      <c r="AN836" s="6"/>
      <c r="AO836" s="6"/>
      <c r="AP836" s="6"/>
    </row>
    <row r="837" spans="1:42" ht="14.25" hidden="1" customHeight="1" x14ac:dyDescent="0.2">
      <c r="A837" s="6"/>
      <c r="B837" s="6"/>
      <c r="C837" s="6"/>
      <c r="D837" s="6"/>
      <c r="E837" s="6"/>
      <c r="F837" s="6"/>
      <c r="G837" s="54"/>
      <c r="H837" s="54"/>
      <c r="I837" s="54"/>
      <c r="J837" s="54"/>
      <c r="K837" s="54"/>
      <c r="L837" s="54"/>
      <c r="M837" s="54"/>
      <c r="N837" s="55"/>
      <c r="O837" s="55"/>
      <c r="P837" s="55"/>
      <c r="Q837" s="55"/>
      <c r="R837" s="55"/>
      <c r="S837" s="55"/>
      <c r="T837" s="55"/>
      <c r="U837" s="55"/>
      <c r="V837" s="55"/>
      <c r="W837" s="55"/>
      <c r="X837" s="6"/>
      <c r="Y837" s="6"/>
      <c r="Z837" s="6"/>
      <c r="AA837" s="6"/>
      <c r="AB837" s="6"/>
      <c r="AC837" s="6"/>
      <c r="AD837" s="6"/>
      <c r="AE837" s="6"/>
      <c r="AF837" s="6"/>
      <c r="AG837" s="6"/>
      <c r="AH837" s="6"/>
      <c r="AI837" s="6"/>
      <c r="AJ837" s="6"/>
      <c r="AK837" s="6"/>
      <c r="AL837" s="6"/>
      <c r="AM837" s="6"/>
      <c r="AN837" s="6"/>
      <c r="AO837" s="6"/>
      <c r="AP837" s="6"/>
    </row>
    <row r="838" spans="1:42" ht="14.25" hidden="1" customHeight="1" x14ac:dyDescent="0.2">
      <c r="A838" s="6"/>
      <c r="B838" s="6"/>
      <c r="C838" s="6"/>
      <c r="D838" s="6"/>
      <c r="E838" s="6"/>
      <c r="F838" s="6"/>
      <c r="G838" s="54"/>
      <c r="H838" s="54"/>
      <c r="I838" s="54"/>
      <c r="J838" s="54"/>
      <c r="K838" s="54"/>
      <c r="L838" s="54"/>
      <c r="M838" s="54"/>
      <c r="N838" s="55"/>
      <c r="O838" s="55"/>
      <c r="P838" s="55"/>
      <c r="Q838" s="55"/>
      <c r="R838" s="55"/>
      <c r="S838" s="55"/>
      <c r="T838" s="55"/>
      <c r="U838" s="55"/>
      <c r="V838" s="55"/>
      <c r="W838" s="55"/>
      <c r="X838" s="6"/>
      <c r="Y838" s="6"/>
      <c r="Z838" s="6"/>
      <c r="AA838" s="6"/>
      <c r="AB838" s="6"/>
      <c r="AC838" s="6"/>
      <c r="AD838" s="6"/>
      <c r="AE838" s="6"/>
      <c r="AF838" s="6"/>
      <c r="AG838" s="6"/>
      <c r="AH838" s="6"/>
      <c r="AI838" s="6"/>
      <c r="AJ838" s="6"/>
      <c r="AK838" s="6"/>
      <c r="AL838" s="6"/>
      <c r="AM838" s="6"/>
      <c r="AN838" s="6"/>
      <c r="AO838" s="6"/>
      <c r="AP838" s="6"/>
    </row>
    <row r="839" spans="1:42" ht="14.25" hidden="1" customHeight="1" x14ac:dyDescent="0.2">
      <c r="A839" s="6"/>
      <c r="B839" s="6"/>
      <c r="C839" s="6"/>
      <c r="D839" s="6"/>
      <c r="E839" s="6"/>
      <c r="F839" s="6"/>
      <c r="G839" s="54"/>
      <c r="H839" s="54"/>
      <c r="I839" s="54"/>
      <c r="J839" s="54"/>
      <c r="K839" s="54"/>
      <c r="L839" s="54"/>
      <c r="M839" s="54"/>
      <c r="N839" s="55"/>
      <c r="O839" s="55"/>
      <c r="P839" s="55"/>
      <c r="Q839" s="55"/>
      <c r="R839" s="55"/>
      <c r="S839" s="55"/>
      <c r="T839" s="55"/>
      <c r="U839" s="55"/>
      <c r="V839" s="55"/>
      <c r="W839" s="55"/>
      <c r="X839" s="6"/>
      <c r="Y839" s="6"/>
      <c r="Z839" s="6"/>
      <c r="AA839" s="6"/>
      <c r="AB839" s="6"/>
      <c r="AC839" s="6"/>
      <c r="AD839" s="6"/>
      <c r="AE839" s="6"/>
      <c r="AF839" s="6"/>
      <c r="AG839" s="6"/>
      <c r="AH839" s="6"/>
      <c r="AI839" s="6"/>
      <c r="AJ839" s="6"/>
      <c r="AK839" s="6"/>
      <c r="AL839" s="6"/>
      <c r="AM839" s="6"/>
      <c r="AN839" s="6"/>
      <c r="AO839" s="6"/>
      <c r="AP839" s="6"/>
    </row>
    <row r="840" spans="1:42" ht="14.25" hidden="1" customHeight="1" x14ac:dyDescent="0.2">
      <c r="A840" s="6"/>
      <c r="B840" s="6"/>
      <c r="C840" s="6"/>
      <c r="D840" s="6"/>
      <c r="E840" s="6"/>
      <c r="F840" s="6"/>
      <c r="G840" s="54"/>
      <c r="H840" s="54"/>
      <c r="I840" s="54"/>
      <c r="J840" s="54"/>
      <c r="K840" s="54"/>
      <c r="L840" s="54"/>
      <c r="M840" s="54"/>
      <c r="N840" s="55"/>
      <c r="O840" s="55"/>
      <c r="P840" s="55"/>
      <c r="Q840" s="55"/>
      <c r="R840" s="55"/>
      <c r="S840" s="55"/>
      <c r="T840" s="55"/>
      <c r="U840" s="55"/>
      <c r="V840" s="55"/>
      <c r="W840" s="55"/>
      <c r="X840" s="6"/>
      <c r="Y840" s="6"/>
      <c r="Z840" s="6"/>
      <c r="AA840" s="6"/>
      <c r="AB840" s="6"/>
      <c r="AC840" s="6"/>
      <c r="AD840" s="6"/>
      <c r="AE840" s="6"/>
      <c r="AF840" s="6"/>
      <c r="AG840" s="6"/>
      <c r="AH840" s="6"/>
      <c r="AI840" s="6"/>
      <c r="AJ840" s="6"/>
      <c r="AK840" s="6"/>
      <c r="AL840" s="6"/>
      <c r="AM840" s="6"/>
      <c r="AN840" s="6"/>
      <c r="AO840" s="6"/>
      <c r="AP840" s="6"/>
    </row>
    <row r="841" spans="1:42" ht="14.25" hidden="1" customHeight="1" x14ac:dyDescent="0.2">
      <c r="A841" s="6"/>
      <c r="B841" s="6"/>
      <c r="C841" s="6"/>
      <c r="D841" s="6"/>
      <c r="E841" s="6"/>
      <c r="F841" s="6"/>
      <c r="G841" s="54"/>
      <c r="H841" s="54"/>
      <c r="I841" s="54"/>
      <c r="J841" s="54"/>
      <c r="K841" s="54"/>
      <c r="L841" s="54"/>
      <c r="M841" s="54"/>
      <c r="N841" s="55"/>
      <c r="O841" s="55"/>
      <c r="P841" s="55"/>
      <c r="Q841" s="55"/>
      <c r="R841" s="55"/>
      <c r="S841" s="55"/>
      <c r="T841" s="55"/>
      <c r="U841" s="55"/>
      <c r="V841" s="55"/>
      <c r="W841" s="55"/>
      <c r="X841" s="6"/>
      <c r="Y841" s="6"/>
      <c r="Z841" s="6"/>
      <c r="AA841" s="6"/>
      <c r="AB841" s="6"/>
      <c r="AC841" s="6"/>
      <c r="AD841" s="6"/>
      <c r="AE841" s="6"/>
      <c r="AF841" s="6"/>
      <c r="AG841" s="6"/>
      <c r="AH841" s="6"/>
      <c r="AI841" s="6"/>
      <c r="AJ841" s="6"/>
      <c r="AK841" s="6"/>
      <c r="AL841" s="6"/>
      <c r="AM841" s="6"/>
      <c r="AN841" s="6"/>
      <c r="AO841" s="6"/>
      <c r="AP841" s="6"/>
    </row>
    <row r="842" spans="1:42" ht="14.25" hidden="1" customHeight="1" x14ac:dyDescent="0.2">
      <c r="A842" s="6"/>
      <c r="B842" s="6"/>
      <c r="C842" s="6"/>
      <c r="D842" s="6"/>
      <c r="E842" s="6"/>
      <c r="F842" s="6"/>
      <c r="G842" s="54"/>
      <c r="H842" s="54"/>
      <c r="I842" s="54"/>
      <c r="J842" s="54"/>
      <c r="K842" s="54"/>
      <c r="L842" s="54"/>
      <c r="M842" s="54"/>
      <c r="N842" s="55"/>
      <c r="O842" s="55"/>
      <c r="P842" s="55"/>
      <c r="Q842" s="55"/>
      <c r="R842" s="55"/>
      <c r="S842" s="55"/>
      <c r="T842" s="55"/>
      <c r="U842" s="55"/>
      <c r="V842" s="55"/>
      <c r="W842" s="55"/>
      <c r="X842" s="6"/>
      <c r="Y842" s="6"/>
      <c r="Z842" s="6"/>
      <c r="AA842" s="6"/>
      <c r="AB842" s="6"/>
      <c r="AC842" s="6"/>
      <c r="AD842" s="6"/>
      <c r="AE842" s="6"/>
      <c r="AF842" s="6"/>
      <c r="AG842" s="6"/>
      <c r="AH842" s="6"/>
      <c r="AI842" s="6"/>
      <c r="AJ842" s="6"/>
      <c r="AK842" s="6"/>
      <c r="AL842" s="6"/>
      <c r="AM842" s="6"/>
      <c r="AN842" s="6"/>
      <c r="AO842" s="6"/>
      <c r="AP842" s="6"/>
    </row>
    <row r="843" spans="1:42" ht="14.25" hidden="1" customHeight="1" x14ac:dyDescent="0.2">
      <c r="A843" s="6"/>
      <c r="B843" s="6"/>
      <c r="C843" s="6"/>
      <c r="D843" s="6"/>
      <c r="E843" s="6"/>
      <c r="F843" s="6"/>
      <c r="G843" s="54"/>
      <c r="H843" s="54"/>
      <c r="I843" s="54"/>
      <c r="J843" s="54"/>
      <c r="K843" s="54"/>
      <c r="L843" s="54"/>
      <c r="M843" s="54"/>
      <c r="N843" s="55"/>
      <c r="O843" s="55"/>
      <c r="P843" s="55"/>
      <c r="Q843" s="55"/>
      <c r="R843" s="55"/>
      <c r="S843" s="55"/>
      <c r="T843" s="55"/>
      <c r="U843" s="55"/>
      <c r="V843" s="55"/>
      <c r="W843" s="55"/>
      <c r="X843" s="6"/>
      <c r="Y843" s="6"/>
      <c r="Z843" s="6"/>
      <c r="AA843" s="6"/>
      <c r="AB843" s="6"/>
      <c r="AC843" s="6"/>
      <c r="AD843" s="6"/>
      <c r="AE843" s="6"/>
      <c r="AF843" s="6"/>
      <c r="AG843" s="6"/>
      <c r="AH843" s="6"/>
      <c r="AI843" s="6"/>
      <c r="AJ843" s="6"/>
      <c r="AK843" s="6"/>
      <c r="AL843" s="6"/>
      <c r="AM843" s="6"/>
      <c r="AN843" s="6"/>
      <c r="AO843" s="6"/>
      <c r="AP843" s="6"/>
    </row>
    <row r="844" spans="1:42" ht="14.25" hidden="1" customHeight="1" x14ac:dyDescent="0.2">
      <c r="A844" s="6"/>
      <c r="B844" s="6"/>
      <c r="C844" s="6"/>
      <c r="D844" s="6"/>
      <c r="E844" s="6"/>
      <c r="F844" s="6"/>
      <c r="G844" s="54"/>
      <c r="H844" s="54"/>
      <c r="I844" s="54"/>
      <c r="J844" s="54"/>
      <c r="K844" s="54"/>
      <c r="L844" s="54"/>
      <c r="M844" s="54"/>
      <c r="N844" s="55"/>
      <c r="O844" s="55"/>
      <c r="P844" s="55"/>
      <c r="Q844" s="55"/>
      <c r="R844" s="55"/>
      <c r="S844" s="55"/>
      <c r="T844" s="55"/>
      <c r="U844" s="55"/>
      <c r="V844" s="55"/>
      <c r="W844" s="55"/>
      <c r="X844" s="6"/>
      <c r="Y844" s="6"/>
      <c r="Z844" s="6"/>
      <c r="AA844" s="6"/>
      <c r="AB844" s="6"/>
      <c r="AC844" s="6"/>
      <c r="AD844" s="6"/>
      <c r="AE844" s="6"/>
      <c r="AF844" s="6"/>
      <c r="AG844" s="6"/>
      <c r="AH844" s="6"/>
      <c r="AI844" s="6"/>
      <c r="AJ844" s="6"/>
      <c r="AK844" s="6"/>
      <c r="AL844" s="6"/>
      <c r="AM844" s="6"/>
      <c r="AN844" s="6"/>
      <c r="AO844" s="6"/>
      <c r="AP844" s="6"/>
    </row>
    <row r="845" spans="1:42" ht="14.25" hidden="1" customHeight="1" x14ac:dyDescent="0.2">
      <c r="A845" s="6"/>
      <c r="B845" s="6"/>
      <c r="C845" s="6"/>
      <c r="D845" s="6"/>
      <c r="E845" s="6"/>
      <c r="F845" s="6"/>
      <c r="G845" s="54"/>
      <c r="H845" s="54"/>
      <c r="I845" s="54"/>
      <c r="J845" s="54"/>
      <c r="K845" s="54"/>
      <c r="L845" s="54"/>
      <c r="M845" s="54"/>
      <c r="N845" s="55"/>
      <c r="O845" s="55"/>
      <c r="P845" s="55"/>
      <c r="Q845" s="55"/>
      <c r="R845" s="55"/>
      <c r="S845" s="55"/>
      <c r="T845" s="55"/>
      <c r="U845" s="55"/>
      <c r="V845" s="55"/>
      <c r="W845" s="55"/>
      <c r="X845" s="6"/>
      <c r="Y845" s="6"/>
      <c r="Z845" s="6"/>
      <c r="AA845" s="6"/>
      <c r="AB845" s="6"/>
      <c r="AC845" s="6"/>
      <c r="AD845" s="6"/>
      <c r="AE845" s="6"/>
      <c r="AF845" s="6"/>
      <c r="AG845" s="6"/>
      <c r="AH845" s="6"/>
      <c r="AI845" s="6"/>
      <c r="AJ845" s="6"/>
      <c r="AK845" s="6"/>
      <c r="AL845" s="6"/>
      <c r="AM845" s="6"/>
      <c r="AN845" s="6"/>
      <c r="AO845" s="6"/>
      <c r="AP845" s="6"/>
    </row>
    <row r="846" spans="1:42" ht="14.25" hidden="1" customHeight="1" x14ac:dyDescent="0.2">
      <c r="A846" s="6"/>
      <c r="B846" s="6"/>
      <c r="C846" s="6"/>
      <c r="D846" s="6"/>
      <c r="E846" s="6"/>
      <c r="F846" s="6"/>
      <c r="G846" s="54"/>
      <c r="H846" s="54"/>
      <c r="I846" s="54"/>
      <c r="J846" s="54"/>
      <c r="K846" s="54"/>
      <c r="L846" s="54"/>
      <c r="M846" s="54"/>
      <c r="N846" s="55"/>
      <c r="O846" s="55"/>
      <c r="P846" s="55"/>
      <c r="Q846" s="55"/>
      <c r="R846" s="55"/>
      <c r="S846" s="55"/>
      <c r="T846" s="55"/>
      <c r="U846" s="55"/>
      <c r="V846" s="55"/>
      <c r="W846" s="55"/>
      <c r="X846" s="6"/>
      <c r="Y846" s="6"/>
      <c r="Z846" s="6"/>
      <c r="AA846" s="6"/>
      <c r="AB846" s="6"/>
      <c r="AC846" s="6"/>
      <c r="AD846" s="6"/>
      <c r="AE846" s="6"/>
      <c r="AF846" s="6"/>
      <c r="AG846" s="6"/>
      <c r="AH846" s="6"/>
      <c r="AI846" s="6"/>
      <c r="AJ846" s="6"/>
      <c r="AK846" s="6"/>
      <c r="AL846" s="6"/>
      <c r="AM846" s="6"/>
      <c r="AN846" s="6"/>
      <c r="AO846" s="6"/>
      <c r="AP846" s="6"/>
    </row>
    <row r="847" spans="1:42" ht="14.25" hidden="1" customHeight="1" x14ac:dyDescent="0.2">
      <c r="A847" s="6"/>
      <c r="B847" s="6"/>
      <c r="C847" s="6"/>
      <c r="D847" s="6"/>
      <c r="E847" s="6"/>
      <c r="F847" s="6"/>
      <c r="G847" s="54"/>
      <c r="H847" s="54"/>
      <c r="I847" s="54"/>
      <c r="J847" s="54"/>
      <c r="K847" s="54"/>
      <c r="L847" s="54"/>
      <c r="M847" s="54"/>
      <c r="N847" s="55"/>
      <c r="O847" s="55"/>
      <c r="P847" s="55"/>
      <c r="Q847" s="55"/>
      <c r="R847" s="55"/>
      <c r="S847" s="55"/>
      <c r="T847" s="55"/>
      <c r="U847" s="55"/>
      <c r="V847" s="55"/>
      <c r="W847" s="55"/>
      <c r="X847" s="6"/>
      <c r="Y847" s="6"/>
      <c r="Z847" s="6"/>
      <c r="AA847" s="6"/>
      <c r="AB847" s="6"/>
      <c r="AC847" s="6"/>
      <c r="AD847" s="6"/>
      <c r="AE847" s="6"/>
      <c r="AF847" s="6"/>
      <c r="AG847" s="6"/>
      <c r="AH847" s="6"/>
      <c r="AI847" s="6"/>
      <c r="AJ847" s="6"/>
      <c r="AK847" s="6"/>
      <c r="AL847" s="6"/>
      <c r="AM847" s="6"/>
      <c r="AN847" s="6"/>
      <c r="AO847" s="6"/>
      <c r="AP847" s="6"/>
    </row>
    <row r="848" spans="1:42" ht="14.25" hidden="1" customHeight="1" x14ac:dyDescent="0.2">
      <c r="A848" s="6"/>
      <c r="B848" s="6"/>
      <c r="C848" s="6"/>
      <c r="D848" s="6"/>
      <c r="E848" s="6"/>
      <c r="F848" s="6"/>
      <c r="G848" s="54"/>
      <c r="H848" s="54"/>
      <c r="I848" s="54"/>
      <c r="J848" s="54"/>
      <c r="K848" s="54"/>
      <c r="L848" s="54"/>
      <c r="M848" s="54"/>
      <c r="N848" s="55"/>
      <c r="O848" s="55"/>
      <c r="P848" s="55"/>
      <c r="Q848" s="55"/>
      <c r="R848" s="55"/>
      <c r="S848" s="55"/>
      <c r="T848" s="55"/>
      <c r="U848" s="55"/>
      <c r="V848" s="55"/>
      <c r="W848" s="55"/>
      <c r="X848" s="6"/>
      <c r="Y848" s="6"/>
      <c r="Z848" s="6"/>
      <c r="AA848" s="6"/>
      <c r="AB848" s="6"/>
      <c r="AC848" s="6"/>
      <c r="AD848" s="6"/>
      <c r="AE848" s="6"/>
      <c r="AF848" s="6"/>
      <c r="AG848" s="6"/>
      <c r="AH848" s="6"/>
      <c r="AI848" s="6"/>
      <c r="AJ848" s="6"/>
      <c r="AK848" s="6"/>
      <c r="AL848" s="6"/>
      <c r="AM848" s="6"/>
      <c r="AN848" s="6"/>
      <c r="AO848" s="6"/>
      <c r="AP848" s="6"/>
    </row>
    <row r="849" spans="1:42" ht="14.25" hidden="1" customHeight="1" x14ac:dyDescent="0.2">
      <c r="A849" s="6"/>
      <c r="B849" s="6"/>
      <c r="C849" s="6"/>
      <c r="D849" s="6"/>
      <c r="E849" s="6"/>
      <c r="F849" s="6"/>
      <c r="G849" s="54"/>
      <c r="H849" s="54"/>
      <c r="I849" s="54"/>
      <c r="J849" s="54"/>
      <c r="K849" s="54"/>
      <c r="L849" s="54"/>
      <c r="M849" s="54"/>
      <c r="N849" s="55"/>
      <c r="O849" s="55"/>
      <c r="P849" s="55"/>
      <c r="Q849" s="55"/>
      <c r="R849" s="55"/>
      <c r="S849" s="55"/>
      <c r="T849" s="55"/>
      <c r="U849" s="55"/>
      <c r="V849" s="55"/>
      <c r="W849" s="55"/>
      <c r="X849" s="6"/>
      <c r="Y849" s="6"/>
      <c r="Z849" s="6"/>
      <c r="AA849" s="6"/>
      <c r="AB849" s="6"/>
      <c r="AC849" s="6"/>
      <c r="AD849" s="6"/>
      <c r="AE849" s="6"/>
      <c r="AF849" s="6"/>
      <c r="AG849" s="6"/>
      <c r="AH849" s="6"/>
      <c r="AI849" s="6"/>
      <c r="AJ849" s="6"/>
      <c r="AK849" s="6"/>
      <c r="AL849" s="6"/>
      <c r="AM849" s="6"/>
      <c r="AN849" s="6"/>
      <c r="AO849" s="6"/>
      <c r="AP849" s="6"/>
    </row>
    <row r="850" spans="1:42" ht="14.25" hidden="1" customHeight="1" x14ac:dyDescent="0.2">
      <c r="A850" s="6"/>
      <c r="B850" s="6"/>
      <c r="C850" s="6"/>
      <c r="D850" s="6"/>
      <c r="E850" s="6"/>
      <c r="F850" s="6"/>
      <c r="G850" s="54"/>
      <c r="H850" s="54"/>
      <c r="I850" s="54"/>
      <c r="J850" s="54"/>
      <c r="K850" s="54"/>
      <c r="L850" s="54"/>
      <c r="M850" s="54"/>
      <c r="N850" s="55"/>
      <c r="O850" s="55"/>
      <c r="P850" s="55"/>
      <c r="Q850" s="55"/>
      <c r="R850" s="55"/>
      <c r="S850" s="55"/>
      <c r="T850" s="55"/>
      <c r="U850" s="55"/>
      <c r="V850" s="55"/>
      <c r="W850" s="55"/>
      <c r="X850" s="6"/>
      <c r="Y850" s="6"/>
      <c r="Z850" s="6"/>
      <c r="AA850" s="6"/>
      <c r="AB850" s="6"/>
      <c r="AC850" s="6"/>
      <c r="AD850" s="6"/>
      <c r="AE850" s="6"/>
      <c r="AF850" s="6"/>
      <c r="AG850" s="6"/>
      <c r="AH850" s="6"/>
      <c r="AI850" s="6"/>
      <c r="AJ850" s="6"/>
      <c r="AK850" s="6"/>
      <c r="AL850" s="6"/>
      <c r="AM850" s="6"/>
      <c r="AN850" s="6"/>
      <c r="AO850" s="6"/>
      <c r="AP850" s="6"/>
    </row>
    <row r="851" spans="1:42" ht="14.25" hidden="1" customHeight="1" x14ac:dyDescent="0.2">
      <c r="A851" s="6"/>
      <c r="B851" s="6"/>
      <c r="C851" s="6"/>
      <c r="D851" s="6"/>
      <c r="E851" s="6"/>
      <c r="F851" s="6"/>
      <c r="G851" s="54"/>
      <c r="H851" s="54"/>
      <c r="I851" s="54"/>
      <c r="J851" s="54"/>
      <c r="K851" s="54"/>
      <c r="L851" s="54"/>
      <c r="M851" s="54"/>
      <c r="N851" s="55"/>
      <c r="O851" s="55"/>
      <c r="P851" s="55"/>
      <c r="Q851" s="55"/>
      <c r="R851" s="55"/>
      <c r="S851" s="55"/>
      <c r="T851" s="55"/>
      <c r="U851" s="55"/>
      <c r="V851" s="55"/>
      <c r="W851" s="55"/>
      <c r="X851" s="6"/>
      <c r="Y851" s="6"/>
      <c r="Z851" s="6"/>
      <c r="AA851" s="6"/>
      <c r="AB851" s="6"/>
      <c r="AC851" s="6"/>
      <c r="AD851" s="6"/>
      <c r="AE851" s="6"/>
      <c r="AF851" s="6"/>
      <c r="AG851" s="6"/>
      <c r="AH851" s="6"/>
      <c r="AI851" s="6"/>
      <c r="AJ851" s="6"/>
      <c r="AK851" s="6"/>
      <c r="AL851" s="6"/>
      <c r="AM851" s="6"/>
      <c r="AN851" s="6"/>
      <c r="AO851" s="6"/>
      <c r="AP851" s="6"/>
    </row>
    <row r="852" spans="1:42" ht="14.25" hidden="1" customHeight="1" x14ac:dyDescent="0.2">
      <c r="A852" s="6"/>
      <c r="B852" s="6"/>
      <c r="C852" s="6"/>
      <c r="D852" s="6"/>
      <c r="E852" s="6"/>
      <c r="F852" s="6"/>
      <c r="G852" s="54"/>
      <c r="H852" s="54"/>
      <c r="I852" s="54"/>
      <c r="J852" s="54"/>
      <c r="K852" s="54"/>
      <c r="L852" s="54"/>
      <c r="M852" s="54"/>
      <c r="N852" s="55"/>
      <c r="O852" s="55"/>
      <c r="P852" s="55"/>
      <c r="Q852" s="55"/>
      <c r="R852" s="55"/>
      <c r="S852" s="55"/>
      <c r="T852" s="55"/>
      <c r="U852" s="55"/>
      <c r="V852" s="55"/>
      <c r="W852" s="55"/>
      <c r="X852" s="6"/>
      <c r="Y852" s="6"/>
      <c r="Z852" s="6"/>
      <c r="AA852" s="6"/>
      <c r="AB852" s="6"/>
      <c r="AC852" s="6"/>
      <c r="AD852" s="6"/>
      <c r="AE852" s="6"/>
      <c r="AF852" s="6"/>
      <c r="AG852" s="6"/>
      <c r="AH852" s="6"/>
      <c r="AI852" s="6"/>
      <c r="AJ852" s="6"/>
      <c r="AK852" s="6"/>
      <c r="AL852" s="6"/>
      <c r="AM852" s="6"/>
      <c r="AN852" s="6"/>
      <c r="AO852" s="6"/>
      <c r="AP852" s="6"/>
    </row>
    <row r="853" spans="1:42" ht="14.25" hidden="1" customHeight="1" x14ac:dyDescent="0.2">
      <c r="A853" s="6"/>
      <c r="B853" s="6"/>
      <c r="C853" s="6"/>
      <c r="D853" s="6"/>
      <c r="E853" s="6"/>
      <c r="F853" s="6"/>
      <c r="G853" s="54"/>
      <c r="H853" s="54"/>
      <c r="I853" s="54"/>
      <c r="J853" s="54"/>
      <c r="K853" s="54"/>
      <c r="L853" s="54"/>
      <c r="M853" s="54"/>
      <c r="N853" s="55"/>
      <c r="O853" s="55"/>
      <c r="P853" s="55"/>
      <c r="Q853" s="55"/>
      <c r="R853" s="55"/>
      <c r="S853" s="55"/>
      <c r="T853" s="55"/>
      <c r="U853" s="55"/>
      <c r="V853" s="55"/>
      <c r="W853" s="55"/>
      <c r="X853" s="6"/>
      <c r="Y853" s="6"/>
      <c r="Z853" s="6"/>
      <c r="AA853" s="6"/>
      <c r="AB853" s="6"/>
      <c r="AC853" s="6"/>
      <c r="AD853" s="6"/>
      <c r="AE853" s="6"/>
      <c r="AF853" s="6"/>
      <c r="AG853" s="6"/>
      <c r="AH853" s="6"/>
      <c r="AI853" s="6"/>
      <c r="AJ853" s="6"/>
      <c r="AK853" s="6"/>
      <c r="AL853" s="6"/>
      <c r="AM853" s="6"/>
      <c r="AN853" s="6"/>
      <c r="AO853" s="6"/>
      <c r="AP853" s="6"/>
    </row>
    <row r="854" spans="1:42" ht="14.25" hidden="1" customHeight="1" x14ac:dyDescent="0.2">
      <c r="A854" s="6"/>
      <c r="B854" s="6"/>
      <c r="C854" s="6"/>
      <c r="D854" s="6"/>
      <c r="E854" s="6"/>
      <c r="F854" s="6"/>
      <c r="G854" s="54"/>
      <c r="H854" s="54"/>
      <c r="I854" s="54"/>
      <c r="J854" s="54"/>
      <c r="K854" s="54"/>
      <c r="L854" s="54"/>
      <c r="M854" s="54"/>
      <c r="N854" s="55"/>
      <c r="O854" s="55"/>
      <c r="P854" s="55"/>
      <c r="Q854" s="55"/>
      <c r="R854" s="55"/>
      <c r="S854" s="55"/>
      <c r="T854" s="55"/>
      <c r="U854" s="55"/>
      <c r="V854" s="55"/>
      <c r="W854" s="55"/>
      <c r="X854" s="6"/>
      <c r="Y854" s="6"/>
      <c r="Z854" s="6"/>
      <c r="AA854" s="6"/>
      <c r="AB854" s="6"/>
      <c r="AC854" s="6"/>
      <c r="AD854" s="6"/>
      <c r="AE854" s="6"/>
      <c r="AF854" s="6"/>
      <c r="AG854" s="6"/>
      <c r="AH854" s="6"/>
      <c r="AI854" s="6"/>
      <c r="AJ854" s="6"/>
      <c r="AK854" s="6"/>
      <c r="AL854" s="6"/>
      <c r="AM854" s="6"/>
      <c r="AN854" s="6"/>
      <c r="AO854" s="6"/>
      <c r="AP854" s="6"/>
    </row>
    <row r="855" spans="1:42" ht="14.25" hidden="1" customHeight="1" x14ac:dyDescent="0.2">
      <c r="A855" s="6"/>
      <c r="B855" s="6"/>
      <c r="C855" s="6"/>
      <c r="D855" s="6"/>
      <c r="E855" s="6"/>
      <c r="F855" s="6"/>
      <c r="G855" s="54"/>
      <c r="H855" s="54"/>
      <c r="I855" s="54"/>
      <c r="J855" s="54"/>
      <c r="K855" s="54"/>
      <c r="L855" s="54"/>
      <c r="M855" s="54"/>
      <c r="N855" s="55"/>
      <c r="O855" s="55"/>
      <c r="P855" s="55"/>
      <c r="Q855" s="55"/>
      <c r="R855" s="55"/>
      <c r="S855" s="55"/>
      <c r="T855" s="55"/>
      <c r="U855" s="55"/>
      <c r="V855" s="55"/>
      <c r="W855" s="55"/>
      <c r="X855" s="6"/>
      <c r="Y855" s="6"/>
      <c r="Z855" s="6"/>
      <c r="AA855" s="6"/>
      <c r="AB855" s="6"/>
      <c r="AC855" s="6"/>
      <c r="AD855" s="6"/>
      <c r="AE855" s="6"/>
      <c r="AF855" s="6"/>
      <c r="AG855" s="6"/>
      <c r="AH855" s="6"/>
      <c r="AI855" s="6"/>
      <c r="AJ855" s="6"/>
      <c r="AK855" s="6"/>
      <c r="AL855" s="6"/>
      <c r="AM855" s="6"/>
      <c r="AN855" s="6"/>
      <c r="AO855" s="6"/>
      <c r="AP855" s="6"/>
    </row>
    <row r="856" spans="1:42" ht="14.25" hidden="1" customHeight="1" x14ac:dyDescent="0.2">
      <c r="A856" s="6"/>
      <c r="B856" s="6"/>
      <c r="C856" s="6"/>
      <c r="D856" s="6"/>
      <c r="E856" s="6"/>
      <c r="F856" s="6"/>
      <c r="G856" s="54"/>
      <c r="H856" s="54"/>
      <c r="I856" s="54"/>
      <c r="J856" s="54"/>
      <c r="K856" s="54"/>
      <c r="L856" s="54"/>
      <c r="M856" s="54"/>
      <c r="N856" s="55"/>
      <c r="O856" s="55"/>
      <c r="P856" s="55"/>
      <c r="Q856" s="55"/>
      <c r="R856" s="55"/>
      <c r="S856" s="55"/>
      <c r="T856" s="55"/>
      <c r="U856" s="55"/>
      <c r="V856" s="55"/>
      <c r="W856" s="55"/>
      <c r="X856" s="6"/>
      <c r="Y856" s="6"/>
      <c r="Z856" s="6"/>
      <c r="AA856" s="6"/>
      <c r="AB856" s="6"/>
      <c r="AC856" s="6"/>
      <c r="AD856" s="6"/>
      <c r="AE856" s="6"/>
      <c r="AF856" s="6"/>
      <c r="AG856" s="6"/>
      <c r="AH856" s="6"/>
      <c r="AI856" s="6"/>
      <c r="AJ856" s="6"/>
      <c r="AK856" s="6"/>
      <c r="AL856" s="6"/>
      <c r="AM856" s="6"/>
      <c r="AN856" s="6"/>
      <c r="AO856" s="6"/>
      <c r="AP856" s="6"/>
    </row>
    <row r="857" spans="1:42" ht="14.25" hidden="1" customHeight="1" x14ac:dyDescent="0.2">
      <c r="A857" s="6"/>
      <c r="B857" s="6"/>
      <c r="C857" s="6"/>
      <c r="D857" s="6"/>
      <c r="E857" s="6"/>
      <c r="F857" s="6"/>
      <c r="G857" s="54"/>
      <c r="H857" s="54"/>
      <c r="I857" s="54"/>
      <c r="J857" s="54"/>
      <c r="K857" s="54"/>
      <c r="L857" s="54"/>
      <c r="M857" s="54"/>
      <c r="N857" s="55"/>
      <c r="O857" s="55"/>
      <c r="P857" s="55"/>
      <c r="Q857" s="55"/>
      <c r="R857" s="55"/>
      <c r="S857" s="55"/>
      <c r="T857" s="55"/>
      <c r="U857" s="55"/>
      <c r="V857" s="55"/>
      <c r="W857" s="55"/>
      <c r="X857" s="6"/>
      <c r="Y857" s="6"/>
      <c r="Z857" s="6"/>
      <c r="AA857" s="6"/>
      <c r="AB857" s="6"/>
      <c r="AC857" s="6"/>
      <c r="AD857" s="6"/>
      <c r="AE857" s="6"/>
      <c r="AF857" s="6"/>
      <c r="AG857" s="6"/>
      <c r="AH857" s="6"/>
      <c r="AI857" s="6"/>
      <c r="AJ857" s="6"/>
      <c r="AK857" s="6"/>
      <c r="AL857" s="6"/>
      <c r="AM857" s="6"/>
      <c r="AN857" s="6"/>
      <c r="AO857" s="6"/>
      <c r="AP857" s="6"/>
    </row>
    <row r="858" spans="1:42" ht="14.25" hidden="1" customHeight="1" x14ac:dyDescent="0.2">
      <c r="A858" s="6"/>
      <c r="B858" s="6"/>
      <c r="C858" s="6"/>
      <c r="D858" s="6"/>
      <c r="E858" s="6"/>
      <c r="F858" s="6"/>
      <c r="G858" s="54"/>
      <c r="H858" s="54"/>
      <c r="I858" s="54"/>
      <c r="J858" s="54"/>
      <c r="K858" s="54"/>
      <c r="L858" s="54"/>
      <c r="M858" s="54"/>
      <c r="N858" s="55"/>
      <c r="O858" s="55"/>
      <c r="P858" s="55"/>
      <c r="Q858" s="55"/>
      <c r="R858" s="55"/>
      <c r="S858" s="55"/>
      <c r="T858" s="55"/>
      <c r="U858" s="55"/>
      <c r="V858" s="55"/>
      <c r="W858" s="55"/>
      <c r="X858" s="6"/>
      <c r="Y858" s="6"/>
      <c r="Z858" s="6"/>
      <c r="AA858" s="6"/>
      <c r="AB858" s="6"/>
      <c r="AC858" s="6"/>
      <c r="AD858" s="6"/>
      <c r="AE858" s="6"/>
      <c r="AF858" s="6"/>
      <c r="AG858" s="6"/>
      <c r="AH858" s="6"/>
      <c r="AI858" s="6"/>
      <c r="AJ858" s="6"/>
      <c r="AK858" s="6"/>
      <c r="AL858" s="6"/>
      <c r="AM858" s="6"/>
      <c r="AN858" s="6"/>
      <c r="AO858" s="6"/>
      <c r="AP858" s="6"/>
    </row>
    <row r="859" spans="1:42" ht="14.25" hidden="1" customHeight="1" x14ac:dyDescent="0.2">
      <c r="A859" s="6"/>
      <c r="B859" s="6"/>
      <c r="C859" s="6"/>
      <c r="D859" s="6"/>
      <c r="E859" s="6"/>
      <c r="F859" s="6"/>
      <c r="G859" s="54"/>
      <c r="H859" s="54"/>
      <c r="I859" s="54"/>
      <c r="J859" s="54"/>
      <c r="K859" s="54"/>
      <c r="L859" s="54"/>
      <c r="M859" s="54"/>
      <c r="N859" s="55"/>
      <c r="O859" s="55"/>
      <c r="P859" s="55"/>
      <c r="Q859" s="55"/>
      <c r="R859" s="55"/>
      <c r="S859" s="55"/>
      <c r="T859" s="55"/>
      <c r="U859" s="55"/>
      <c r="V859" s="55"/>
      <c r="W859" s="55"/>
      <c r="X859" s="6"/>
      <c r="Y859" s="6"/>
      <c r="Z859" s="6"/>
      <c r="AA859" s="6"/>
      <c r="AB859" s="6"/>
      <c r="AC859" s="6"/>
      <c r="AD859" s="6"/>
      <c r="AE859" s="6"/>
      <c r="AF859" s="6"/>
      <c r="AG859" s="6"/>
      <c r="AH859" s="6"/>
      <c r="AI859" s="6"/>
      <c r="AJ859" s="6"/>
      <c r="AK859" s="6"/>
      <c r="AL859" s="6"/>
      <c r="AM859" s="6"/>
      <c r="AN859" s="6"/>
      <c r="AO859" s="6"/>
      <c r="AP859" s="6"/>
    </row>
    <row r="860" spans="1:42" ht="14.25" hidden="1" customHeight="1" x14ac:dyDescent="0.2">
      <c r="A860" s="6"/>
      <c r="B860" s="6"/>
      <c r="C860" s="6"/>
      <c r="D860" s="6"/>
      <c r="E860" s="6"/>
      <c r="F860" s="6"/>
      <c r="G860" s="54"/>
      <c r="H860" s="54"/>
      <c r="I860" s="54"/>
      <c r="J860" s="54"/>
      <c r="K860" s="54"/>
      <c r="L860" s="54"/>
      <c r="M860" s="54"/>
      <c r="N860" s="55"/>
      <c r="O860" s="55"/>
      <c r="P860" s="55"/>
      <c r="Q860" s="55"/>
      <c r="R860" s="55"/>
      <c r="S860" s="55"/>
      <c r="T860" s="55"/>
      <c r="U860" s="55"/>
      <c r="V860" s="55"/>
      <c r="W860" s="55"/>
      <c r="X860" s="6"/>
      <c r="Y860" s="6"/>
      <c r="Z860" s="6"/>
      <c r="AA860" s="6"/>
      <c r="AB860" s="6"/>
      <c r="AC860" s="6"/>
      <c r="AD860" s="6"/>
      <c r="AE860" s="6"/>
      <c r="AF860" s="6"/>
      <c r="AG860" s="6"/>
      <c r="AH860" s="6"/>
      <c r="AI860" s="6"/>
      <c r="AJ860" s="6"/>
      <c r="AK860" s="6"/>
      <c r="AL860" s="6"/>
      <c r="AM860" s="6"/>
      <c r="AN860" s="6"/>
      <c r="AO860" s="6"/>
      <c r="AP860" s="6"/>
    </row>
    <row r="861" spans="1:42" ht="14.25" hidden="1" customHeight="1" x14ac:dyDescent="0.2">
      <c r="A861" s="6"/>
      <c r="B861" s="6"/>
      <c r="C861" s="6"/>
      <c r="D861" s="6"/>
      <c r="E861" s="6"/>
      <c r="F861" s="6"/>
      <c r="G861" s="54"/>
      <c r="H861" s="54"/>
      <c r="I861" s="54"/>
      <c r="J861" s="54"/>
      <c r="K861" s="54"/>
      <c r="L861" s="54"/>
      <c r="M861" s="54"/>
      <c r="N861" s="55"/>
      <c r="O861" s="55"/>
      <c r="P861" s="55"/>
      <c r="Q861" s="55"/>
      <c r="R861" s="55"/>
      <c r="S861" s="55"/>
      <c r="T861" s="55"/>
      <c r="U861" s="55"/>
      <c r="V861" s="55"/>
      <c r="W861" s="55"/>
      <c r="X861" s="6"/>
      <c r="Y861" s="6"/>
      <c r="Z861" s="6"/>
      <c r="AA861" s="6"/>
      <c r="AB861" s="6"/>
      <c r="AC861" s="6"/>
      <c r="AD861" s="6"/>
      <c r="AE861" s="6"/>
      <c r="AF861" s="6"/>
      <c r="AG861" s="6"/>
      <c r="AH861" s="6"/>
      <c r="AI861" s="6"/>
      <c r="AJ861" s="6"/>
      <c r="AK861" s="6"/>
      <c r="AL861" s="6"/>
      <c r="AM861" s="6"/>
      <c r="AN861" s="6"/>
      <c r="AO861" s="6"/>
      <c r="AP861" s="6"/>
    </row>
    <row r="862" spans="1:42" ht="14.25" hidden="1" customHeight="1" x14ac:dyDescent="0.2">
      <c r="A862" s="6"/>
      <c r="B862" s="6"/>
      <c r="C862" s="6"/>
      <c r="D862" s="6"/>
      <c r="E862" s="6"/>
      <c r="F862" s="6"/>
      <c r="G862" s="54"/>
      <c r="H862" s="54"/>
      <c r="I862" s="54"/>
      <c r="J862" s="54"/>
      <c r="K862" s="54"/>
      <c r="L862" s="54"/>
      <c r="M862" s="54"/>
      <c r="N862" s="55"/>
      <c r="O862" s="55"/>
      <c r="P862" s="55"/>
      <c r="Q862" s="55"/>
      <c r="R862" s="55"/>
      <c r="S862" s="55"/>
      <c r="T862" s="55"/>
      <c r="U862" s="55"/>
      <c r="V862" s="55"/>
      <c r="W862" s="55"/>
      <c r="X862" s="6"/>
      <c r="Y862" s="6"/>
      <c r="Z862" s="6"/>
      <c r="AA862" s="6"/>
      <c r="AB862" s="6"/>
      <c r="AC862" s="6"/>
      <c r="AD862" s="6"/>
      <c r="AE862" s="6"/>
      <c r="AF862" s="6"/>
      <c r="AG862" s="6"/>
      <c r="AH862" s="6"/>
      <c r="AI862" s="6"/>
      <c r="AJ862" s="6"/>
      <c r="AK862" s="6"/>
      <c r="AL862" s="6"/>
      <c r="AM862" s="6"/>
      <c r="AN862" s="6"/>
      <c r="AO862" s="6"/>
      <c r="AP862" s="6"/>
    </row>
    <row r="863" spans="1:42" ht="14.25" hidden="1" customHeight="1" x14ac:dyDescent="0.2">
      <c r="A863" s="6"/>
      <c r="B863" s="6"/>
      <c r="C863" s="6"/>
      <c r="D863" s="6"/>
      <c r="E863" s="6"/>
      <c r="F863" s="6"/>
      <c r="G863" s="54"/>
      <c r="H863" s="54"/>
      <c r="I863" s="54"/>
      <c r="J863" s="54"/>
      <c r="K863" s="54"/>
      <c r="L863" s="54"/>
      <c r="M863" s="54"/>
      <c r="N863" s="55"/>
      <c r="O863" s="55"/>
      <c r="P863" s="55"/>
      <c r="Q863" s="55"/>
      <c r="R863" s="55"/>
      <c r="S863" s="55"/>
      <c r="T863" s="55"/>
      <c r="U863" s="55"/>
      <c r="V863" s="55"/>
      <c r="W863" s="55"/>
      <c r="X863" s="6"/>
      <c r="Y863" s="6"/>
      <c r="Z863" s="6"/>
      <c r="AA863" s="6"/>
      <c r="AB863" s="6"/>
      <c r="AC863" s="6"/>
      <c r="AD863" s="6"/>
      <c r="AE863" s="6"/>
      <c r="AF863" s="6"/>
      <c r="AG863" s="6"/>
      <c r="AH863" s="6"/>
      <c r="AI863" s="6"/>
      <c r="AJ863" s="6"/>
      <c r="AK863" s="6"/>
      <c r="AL863" s="6"/>
      <c r="AM863" s="6"/>
      <c r="AN863" s="6"/>
      <c r="AO863" s="6"/>
      <c r="AP863" s="6"/>
    </row>
    <row r="864" spans="1:42" ht="14.25" hidden="1" customHeight="1" x14ac:dyDescent="0.2">
      <c r="A864" s="6"/>
      <c r="B864" s="6"/>
      <c r="C864" s="6"/>
      <c r="D864" s="6"/>
      <c r="E864" s="6"/>
      <c r="F864" s="6"/>
      <c r="G864" s="54"/>
      <c r="H864" s="54"/>
      <c r="I864" s="54"/>
      <c r="J864" s="54"/>
      <c r="K864" s="54"/>
      <c r="L864" s="54"/>
      <c r="M864" s="54"/>
      <c r="N864" s="55"/>
      <c r="O864" s="55"/>
      <c r="P864" s="55"/>
      <c r="Q864" s="55"/>
      <c r="R864" s="55"/>
      <c r="S864" s="55"/>
      <c r="T864" s="55"/>
      <c r="U864" s="55"/>
      <c r="V864" s="55"/>
      <c r="W864" s="55"/>
      <c r="X864" s="6"/>
      <c r="Y864" s="6"/>
      <c r="Z864" s="6"/>
      <c r="AA864" s="6"/>
      <c r="AB864" s="6"/>
      <c r="AC864" s="6"/>
      <c r="AD864" s="6"/>
      <c r="AE864" s="6"/>
      <c r="AF864" s="6"/>
      <c r="AG864" s="6"/>
      <c r="AH864" s="6"/>
      <c r="AI864" s="6"/>
      <c r="AJ864" s="6"/>
      <c r="AK864" s="6"/>
      <c r="AL864" s="6"/>
      <c r="AM864" s="6"/>
      <c r="AN864" s="6"/>
      <c r="AO864" s="6"/>
      <c r="AP864" s="6"/>
    </row>
    <row r="865" spans="1:42" ht="14.25" hidden="1" customHeight="1" x14ac:dyDescent="0.2">
      <c r="A865" s="6"/>
      <c r="B865" s="6"/>
      <c r="C865" s="6"/>
      <c r="D865" s="6"/>
      <c r="E865" s="6"/>
      <c r="F865" s="6"/>
      <c r="G865" s="54"/>
      <c r="H865" s="54"/>
      <c r="I865" s="54"/>
      <c r="J865" s="54"/>
      <c r="K865" s="54"/>
      <c r="L865" s="54"/>
      <c r="M865" s="54"/>
      <c r="N865" s="55"/>
      <c r="O865" s="55"/>
      <c r="P865" s="55"/>
      <c r="Q865" s="55"/>
      <c r="R865" s="55"/>
      <c r="S865" s="55"/>
      <c r="T865" s="55"/>
      <c r="U865" s="55"/>
      <c r="V865" s="55"/>
      <c r="W865" s="55"/>
      <c r="X865" s="6"/>
      <c r="Y865" s="6"/>
      <c r="Z865" s="6"/>
      <c r="AA865" s="6"/>
      <c r="AB865" s="6"/>
      <c r="AC865" s="6"/>
      <c r="AD865" s="6"/>
      <c r="AE865" s="6"/>
      <c r="AF865" s="6"/>
      <c r="AG865" s="6"/>
      <c r="AH865" s="6"/>
      <c r="AI865" s="6"/>
      <c r="AJ865" s="6"/>
      <c r="AK865" s="6"/>
      <c r="AL865" s="6"/>
      <c r="AM865" s="6"/>
      <c r="AN865" s="6"/>
      <c r="AO865" s="6"/>
      <c r="AP865" s="6"/>
    </row>
    <row r="866" spans="1:42" ht="14.25" hidden="1" customHeight="1" x14ac:dyDescent="0.2">
      <c r="A866" s="6"/>
      <c r="B866" s="6"/>
      <c r="C866" s="6"/>
      <c r="D866" s="6"/>
      <c r="E866" s="6"/>
      <c r="F866" s="6"/>
      <c r="G866" s="54"/>
      <c r="H866" s="54"/>
      <c r="I866" s="54"/>
      <c r="J866" s="54"/>
      <c r="K866" s="54"/>
      <c r="L866" s="54"/>
      <c r="M866" s="54"/>
      <c r="N866" s="55"/>
      <c r="O866" s="55"/>
      <c r="P866" s="55"/>
      <c r="Q866" s="55"/>
      <c r="R866" s="55"/>
      <c r="S866" s="55"/>
      <c r="T866" s="55"/>
      <c r="U866" s="55"/>
      <c r="V866" s="55"/>
      <c r="W866" s="55"/>
      <c r="X866" s="6"/>
      <c r="Y866" s="6"/>
      <c r="Z866" s="6"/>
      <c r="AA866" s="6"/>
      <c r="AB866" s="6"/>
      <c r="AC866" s="6"/>
      <c r="AD866" s="6"/>
      <c r="AE866" s="6"/>
      <c r="AF866" s="6"/>
      <c r="AG866" s="6"/>
      <c r="AH866" s="6"/>
      <c r="AI866" s="6"/>
      <c r="AJ866" s="6"/>
      <c r="AK866" s="6"/>
      <c r="AL866" s="6"/>
      <c r="AM866" s="6"/>
      <c r="AN866" s="6"/>
      <c r="AO866" s="6"/>
      <c r="AP866" s="6"/>
    </row>
    <row r="867" spans="1:42" ht="14.25" hidden="1" customHeight="1" x14ac:dyDescent="0.2">
      <c r="A867" s="6"/>
      <c r="B867" s="6"/>
      <c r="C867" s="6"/>
      <c r="D867" s="6"/>
      <c r="E867" s="6"/>
      <c r="F867" s="6"/>
      <c r="G867" s="54"/>
      <c r="H867" s="54"/>
      <c r="I867" s="54"/>
      <c r="J867" s="54"/>
      <c r="K867" s="54"/>
      <c r="L867" s="54"/>
      <c r="M867" s="54"/>
      <c r="N867" s="55"/>
      <c r="O867" s="55"/>
      <c r="P867" s="55"/>
      <c r="Q867" s="55"/>
      <c r="R867" s="55"/>
      <c r="S867" s="55"/>
      <c r="T867" s="55"/>
      <c r="U867" s="55"/>
      <c r="V867" s="55"/>
      <c r="W867" s="55"/>
      <c r="X867" s="6"/>
      <c r="Y867" s="6"/>
      <c r="Z867" s="6"/>
      <c r="AA867" s="6"/>
      <c r="AB867" s="6"/>
      <c r="AC867" s="6"/>
      <c r="AD867" s="6"/>
      <c r="AE867" s="6"/>
      <c r="AF867" s="6"/>
      <c r="AG867" s="6"/>
      <c r="AH867" s="6"/>
      <c r="AI867" s="6"/>
      <c r="AJ867" s="6"/>
      <c r="AK867" s="6"/>
      <c r="AL867" s="6"/>
      <c r="AM867" s="6"/>
      <c r="AN867" s="6"/>
      <c r="AO867" s="6"/>
      <c r="AP867" s="6"/>
    </row>
    <row r="868" spans="1:42" ht="14.25" hidden="1" customHeight="1" x14ac:dyDescent="0.2">
      <c r="A868" s="6"/>
      <c r="B868" s="6"/>
      <c r="C868" s="6"/>
      <c r="D868" s="6"/>
      <c r="E868" s="6"/>
      <c r="F868" s="6"/>
      <c r="G868" s="54"/>
      <c r="H868" s="54"/>
      <c r="I868" s="54"/>
      <c r="J868" s="54"/>
      <c r="K868" s="54"/>
      <c r="L868" s="54"/>
      <c r="M868" s="54"/>
      <c r="N868" s="55"/>
      <c r="O868" s="55"/>
      <c r="P868" s="55"/>
      <c r="Q868" s="55"/>
      <c r="R868" s="55"/>
      <c r="S868" s="55"/>
      <c r="T868" s="55"/>
      <c r="U868" s="55"/>
      <c r="V868" s="55"/>
      <c r="W868" s="55"/>
      <c r="X868" s="6"/>
      <c r="Y868" s="6"/>
      <c r="Z868" s="6"/>
      <c r="AA868" s="6"/>
      <c r="AB868" s="6"/>
      <c r="AC868" s="6"/>
      <c r="AD868" s="6"/>
      <c r="AE868" s="6"/>
      <c r="AF868" s="6"/>
      <c r="AG868" s="6"/>
      <c r="AH868" s="6"/>
      <c r="AI868" s="6"/>
      <c r="AJ868" s="6"/>
      <c r="AK868" s="6"/>
      <c r="AL868" s="6"/>
      <c r="AM868" s="6"/>
      <c r="AN868" s="6"/>
      <c r="AO868" s="6"/>
      <c r="AP868" s="6"/>
    </row>
    <row r="869" spans="1:42" ht="14.25" hidden="1" customHeight="1" x14ac:dyDescent="0.2">
      <c r="A869" s="6"/>
      <c r="B869" s="6"/>
      <c r="C869" s="6"/>
      <c r="D869" s="6"/>
      <c r="E869" s="6"/>
      <c r="F869" s="6"/>
      <c r="G869" s="54"/>
      <c r="H869" s="54"/>
      <c r="I869" s="54"/>
      <c r="J869" s="54"/>
      <c r="K869" s="54"/>
      <c r="L869" s="54"/>
      <c r="M869" s="54"/>
      <c r="N869" s="55"/>
      <c r="O869" s="55"/>
      <c r="P869" s="55"/>
      <c r="Q869" s="55"/>
      <c r="R869" s="55"/>
      <c r="S869" s="55"/>
      <c r="T869" s="55"/>
      <c r="U869" s="55"/>
      <c r="V869" s="55"/>
      <c r="W869" s="55"/>
      <c r="X869" s="6"/>
      <c r="Y869" s="6"/>
      <c r="Z869" s="6"/>
      <c r="AA869" s="6"/>
      <c r="AB869" s="6"/>
      <c r="AC869" s="6"/>
      <c r="AD869" s="6"/>
      <c r="AE869" s="6"/>
      <c r="AF869" s="6"/>
      <c r="AG869" s="6"/>
      <c r="AH869" s="6"/>
      <c r="AI869" s="6"/>
      <c r="AJ869" s="6"/>
      <c r="AK869" s="6"/>
      <c r="AL869" s="6"/>
      <c r="AM869" s="6"/>
      <c r="AN869" s="6"/>
      <c r="AO869" s="6"/>
      <c r="AP869" s="6"/>
    </row>
    <row r="870" spans="1:42" ht="14.25" hidden="1" customHeight="1" x14ac:dyDescent="0.2">
      <c r="A870" s="6"/>
      <c r="B870" s="6"/>
      <c r="C870" s="6"/>
      <c r="D870" s="6"/>
      <c r="E870" s="6"/>
      <c r="F870" s="6"/>
      <c r="G870" s="54"/>
      <c r="H870" s="54"/>
      <c r="I870" s="54"/>
      <c r="J870" s="54"/>
      <c r="K870" s="54"/>
      <c r="L870" s="54"/>
      <c r="M870" s="54"/>
      <c r="N870" s="55"/>
      <c r="O870" s="55"/>
      <c r="P870" s="55"/>
      <c r="Q870" s="55"/>
      <c r="R870" s="55"/>
      <c r="S870" s="55"/>
      <c r="T870" s="55"/>
      <c r="U870" s="55"/>
      <c r="V870" s="55"/>
      <c r="W870" s="55"/>
      <c r="X870" s="6"/>
      <c r="Y870" s="6"/>
      <c r="Z870" s="6"/>
      <c r="AA870" s="6"/>
      <c r="AB870" s="6"/>
      <c r="AC870" s="6"/>
      <c r="AD870" s="6"/>
      <c r="AE870" s="6"/>
      <c r="AF870" s="6"/>
      <c r="AG870" s="6"/>
      <c r="AH870" s="6"/>
      <c r="AI870" s="6"/>
      <c r="AJ870" s="6"/>
      <c r="AK870" s="6"/>
      <c r="AL870" s="6"/>
      <c r="AM870" s="6"/>
      <c r="AN870" s="6"/>
      <c r="AO870" s="6"/>
      <c r="AP870" s="6"/>
    </row>
    <row r="871" spans="1:42" ht="14.25" hidden="1" customHeight="1" x14ac:dyDescent="0.2">
      <c r="A871" s="6"/>
      <c r="B871" s="6"/>
      <c r="C871" s="6"/>
      <c r="D871" s="6"/>
      <c r="E871" s="6"/>
      <c r="F871" s="6"/>
      <c r="G871" s="54"/>
      <c r="H871" s="54"/>
      <c r="I871" s="54"/>
      <c r="J871" s="54"/>
      <c r="K871" s="54"/>
      <c r="L871" s="54"/>
      <c r="M871" s="54"/>
      <c r="N871" s="55"/>
      <c r="O871" s="55"/>
      <c r="P871" s="55"/>
      <c r="Q871" s="55"/>
      <c r="R871" s="55"/>
      <c r="S871" s="55"/>
      <c r="T871" s="55"/>
      <c r="U871" s="55"/>
      <c r="V871" s="55"/>
      <c r="W871" s="55"/>
      <c r="X871" s="6"/>
      <c r="Y871" s="6"/>
      <c r="Z871" s="6"/>
      <c r="AA871" s="6"/>
      <c r="AB871" s="6"/>
      <c r="AC871" s="6"/>
      <c r="AD871" s="6"/>
      <c r="AE871" s="6"/>
      <c r="AF871" s="6"/>
      <c r="AG871" s="6"/>
      <c r="AH871" s="6"/>
      <c r="AI871" s="6"/>
      <c r="AJ871" s="6"/>
      <c r="AK871" s="6"/>
      <c r="AL871" s="6"/>
      <c r="AM871" s="6"/>
      <c r="AN871" s="6"/>
      <c r="AO871" s="6"/>
      <c r="AP871" s="6"/>
    </row>
    <row r="872" spans="1:42" ht="14.25" hidden="1" customHeight="1" x14ac:dyDescent="0.2">
      <c r="A872" s="6"/>
      <c r="B872" s="6"/>
      <c r="C872" s="6"/>
      <c r="D872" s="6"/>
      <c r="E872" s="6"/>
      <c r="F872" s="6"/>
      <c r="G872" s="54"/>
      <c r="H872" s="54"/>
      <c r="I872" s="54"/>
      <c r="J872" s="54"/>
      <c r="K872" s="54"/>
      <c r="L872" s="54"/>
      <c r="M872" s="54"/>
      <c r="N872" s="55"/>
      <c r="O872" s="55"/>
      <c r="P872" s="55"/>
      <c r="Q872" s="55"/>
      <c r="R872" s="55"/>
      <c r="S872" s="55"/>
      <c r="T872" s="55"/>
      <c r="U872" s="55"/>
      <c r="V872" s="55"/>
      <c r="W872" s="55"/>
      <c r="X872" s="6"/>
      <c r="Y872" s="6"/>
      <c r="Z872" s="6"/>
      <c r="AA872" s="6"/>
      <c r="AB872" s="6"/>
      <c r="AC872" s="6"/>
      <c r="AD872" s="6"/>
      <c r="AE872" s="6"/>
      <c r="AF872" s="6"/>
      <c r="AG872" s="6"/>
      <c r="AH872" s="6"/>
      <c r="AI872" s="6"/>
      <c r="AJ872" s="6"/>
      <c r="AK872" s="6"/>
      <c r="AL872" s="6"/>
      <c r="AM872" s="6"/>
      <c r="AN872" s="6"/>
      <c r="AO872" s="6"/>
      <c r="AP872" s="6"/>
    </row>
    <row r="873" spans="1:42" ht="14.25" hidden="1" customHeight="1" x14ac:dyDescent="0.2">
      <c r="A873" s="6"/>
      <c r="B873" s="6"/>
      <c r="C873" s="6"/>
      <c r="D873" s="6"/>
      <c r="E873" s="6"/>
      <c r="F873" s="6"/>
      <c r="G873" s="54"/>
      <c r="H873" s="54"/>
      <c r="I873" s="54"/>
      <c r="J873" s="54"/>
      <c r="K873" s="54"/>
      <c r="L873" s="54"/>
      <c r="M873" s="54"/>
      <c r="N873" s="55"/>
      <c r="O873" s="55"/>
      <c r="P873" s="55"/>
      <c r="Q873" s="55"/>
      <c r="R873" s="55"/>
      <c r="S873" s="55"/>
      <c r="T873" s="55"/>
      <c r="U873" s="55"/>
      <c r="V873" s="55"/>
      <c r="W873" s="55"/>
      <c r="X873" s="6"/>
      <c r="Y873" s="6"/>
      <c r="Z873" s="6"/>
      <c r="AA873" s="6"/>
      <c r="AB873" s="6"/>
      <c r="AC873" s="6"/>
      <c r="AD873" s="6"/>
      <c r="AE873" s="6"/>
      <c r="AF873" s="6"/>
      <c r="AG873" s="6"/>
      <c r="AH873" s="6"/>
      <c r="AI873" s="6"/>
      <c r="AJ873" s="6"/>
      <c r="AK873" s="6"/>
      <c r="AL873" s="6"/>
      <c r="AM873" s="6"/>
      <c r="AN873" s="6"/>
      <c r="AO873" s="6"/>
      <c r="AP873" s="6"/>
    </row>
    <row r="874" spans="1:42" ht="14.25" hidden="1" customHeight="1" x14ac:dyDescent="0.2">
      <c r="A874" s="6"/>
      <c r="B874" s="6"/>
      <c r="C874" s="6"/>
      <c r="D874" s="6"/>
      <c r="E874" s="6"/>
      <c r="F874" s="6"/>
      <c r="G874" s="54"/>
      <c r="H874" s="54"/>
      <c r="I874" s="54"/>
      <c r="J874" s="54"/>
      <c r="K874" s="54"/>
      <c r="L874" s="54"/>
      <c r="M874" s="54"/>
      <c r="N874" s="55"/>
      <c r="O874" s="55"/>
      <c r="P874" s="55"/>
      <c r="Q874" s="55"/>
      <c r="R874" s="55"/>
      <c r="S874" s="55"/>
      <c r="T874" s="55"/>
      <c r="U874" s="55"/>
      <c r="V874" s="55"/>
      <c r="W874" s="55"/>
      <c r="X874" s="6"/>
      <c r="Y874" s="6"/>
      <c r="Z874" s="6"/>
      <c r="AA874" s="6"/>
      <c r="AB874" s="6"/>
      <c r="AC874" s="6"/>
      <c r="AD874" s="6"/>
      <c r="AE874" s="6"/>
      <c r="AF874" s="6"/>
      <c r="AG874" s="6"/>
      <c r="AH874" s="6"/>
      <c r="AI874" s="6"/>
      <c r="AJ874" s="6"/>
      <c r="AK874" s="6"/>
      <c r="AL874" s="6"/>
      <c r="AM874" s="6"/>
      <c r="AN874" s="6"/>
      <c r="AO874" s="6"/>
      <c r="AP874" s="6"/>
    </row>
    <row r="875" spans="1:42" ht="14.25" hidden="1" customHeight="1" x14ac:dyDescent="0.2">
      <c r="A875" s="6"/>
      <c r="B875" s="6"/>
      <c r="C875" s="6"/>
      <c r="D875" s="6"/>
      <c r="E875" s="6"/>
      <c r="F875" s="6"/>
      <c r="G875" s="54"/>
      <c r="H875" s="54"/>
      <c r="I875" s="54"/>
      <c r="J875" s="54"/>
      <c r="K875" s="54"/>
      <c r="L875" s="54"/>
      <c r="M875" s="54"/>
      <c r="N875" s="55"/>
      <c r="O875" s="55"/>
      <c r="P875" s="55"/>
      <c r="Q875" s="55"/>
      <c r="R875" s="55"/>
      <c r="S875" s="55"/>
      <c r="T875" s="55"/>
      <c r="U875" s="55"/>
      <c r="V875" s="55"/>
      <c r="W875" s="55"/>
      <c r="X875" s="6"/>
      <c r="Y875" s="6"/>
      <c r="Z875" s="6"/>
      <c r="AA875" s="6"/>
      <c r="AB875" s="6"/>
      <c r="AC875" s="6"/>
      <c r="AD875" s="6"/>
      <c r="AE875" s="6"/>
      <c r="AF875" s="6"/>
      <c r="AG875" s="6"/>
      <c r="AH875" s="6"/>
      <c r="AI875" s="6"/>
      <c r="AJ875" s="6"/>
      <c r="AK875" s="6"/>
      <c r="AL875" s="6"/>
      <c r="AM875" s="6"/>
      <c r="AN875" s="6"/>
      <c r="AO875" s="6"/>
      <c r="AP875" s="6"/>
    </row>
    <row r="876" spans="1:42" ht="14.25" hidden="1" customHeight="1" x14ac:dyDescent="0.2">
      <c r="A876" s="6"/>
      <c r="B876" s="6"/>
      <c r="C876" s="6"/>
      <c r="D876" s="6"/>
      <c r="E876" s="6"/>
      <c r="F876" s="6"/>
      <c r="G876" s="54"/>
      <c r="H876" s="54"/>
      <c r="I876" s="54"/>
      <c r="J876" s="54"/>
      <c r="K876" s="54"/>
      <c r="L876" s="54"/>
      <c r="M876" s="54"/>
      <c r="N876" s="55"/>
      <c r="O876" s="55"/>
      <c r="P876" s="55"/>
      <c r="Q876" s="55"/>
      <c r="R876" s="55"/>
      <c r="S876" s="55"/>
      <c r="T876" s="55"/>
      <c r="U876" s="55"/>
      <c r="V876" s="55"/>
      <c r="W876" s="55"/>
      <c r="X876" s="6"/>
      <c r="Y876" s="6"/>
      <c r="Z876" s="6"/>
      <c r="AA876" s="6"/>
      <c r="AB876" s="6"/>
      <c r="AC876" s="6"/>
      <c r="AD876" s="6"/>
      <c r="AE876" s="6"/>
      <c r="AF876" s="6"/>
      <c r="AG876" s="6"/>
      <c r="AH876" s="6"/>
      <c r="AI876" s="6"/>
      <c r="AJ876" s="6"/>
      <c r="AK876" s="6"/>
      <c r="AL876" s="6"/>
      <c r="AM876" s="6"/>
      <c r="AN876" s="6"/>
      <c r="AO876" s="6"/>
      <c r="AP876" s="6"/>
    </row>
    <row r="877" spans="1:42" ht="14.25" hidden="1" customHeight="1" x14ac:dyDescent="0.2">
      <c r="A877" s="6"/>
      <c r="B877" s="6"/>
      <c r="C877" s="6"/>
      <c r="D877" s="6"/>
      <c r="E877" s="6"/>
      <c r="F877" s="6"/>
      <c r="G877" s="54"/>
      <c r="H877" s="54"/>
      <c r="I877" s="54"/>
      <c r="J877" s="54"/>
      <c r="K877" s="54"/>
      <c r="L877" s="54"/>
      <c r="M877" s="54"/>
      <c r="N877" s="55"/>
      <c r="O877" s="55"/>
      <c r="P877" s="55"/>
      <c r="Q877" s="55"/>
      <c r="R877" s="55"/>
      <c r="S877" s="55"/>
      <c r="T877" s="55"/>
      <c r="U877" s="55"/>
      <c r="V877" s="55"/>
      <c r="W877" s="55"/>
      <c r="X877" s="6"/>
      <c r="Y877" s="6"/>
      <c r="Z877" s="6"/>
      <c r="AA877" s="6"/>
      <c r="AB877" s="6"/>
      <c r="AC877" s="6"/>
      <c r="AD877" s="6"/>
      <c r="AE877" s="6"/>
      <c r="AF877" s="6"/>
      <c r="AG877" s="6"/>
      <c r="AH877" s="6"/>
      <c r="AI877" s="6"/>
      <c r="AJ877" s="6"/>
      <c r="AK877" s="6"/>
      <c r="AL877" s="6"/>
      <c r="AM877" s="6"/>
      <c r="AN877" s="6"/>
      <c r="AO877" s="6"/>
      <c r="AP877" s="6"/>
    </row>
    <row r="878" spans="1:42" ht="14.25" hidden="1" customHeight="1" x14ac:dyDescent="0.2">
      <c r="A878" s="6"/>
      <c r="B878" s="6"/>
      <c r="C878" s="6"/>
      <c r="D878" s="6"/>
      <c r="E878" s="6"/>
      <c r="F878" s="6"/>
      <c r="G878" s="54"/>
      <c r="H878" s="54"/>
      <c r="I878" s="54"/>
      <c r="J878" s="54"/>
      <c r="K878" s="54"/>
      <c r="L878" s="54"/>
      <c r="M878" s="54"/>
      <c r="N878" s="55"/>
      <c r="O878" s="55"/>
      <c r="P878" s="55"/>
      <c r="Q878" s="55"/>
      <c r="R878" s="55"/>
      <c r="S878" s="55"/>
      <c r="T878" s="55"/>
      <c r="U878" s="55"/>
      <c r="V878" s="55"/>
      <c r="W878" s="55"/>
      <c r="X878" s="6"/>
      <c r="Y878" s="6"/>
      <c r="Z878" s="6"/>
      <c r="AA878" s="6"/>
      <c r="AB878" s="6"/>
      <c r="AC878" s="6"/>
      <c r="AD878" s="6"/>
      <c r="AE878" s="6"/>
      <c r="AF878" s="6"/>
      <c r="AG878" s="6"/>
      <c r="AH878" s="6"/>
      <c r="AI878" s="6"/>
      <c r="AJ878" s="6"/>
      <c r="AK878" s="6"/>
      <c r="AL878" s="6"/>
      <c r="AM878" s="6"/>
      <c r="AN878" s="6"/>
      <c r="AO878" s="6"/>
      <c r="AP878" s="6"/>
    </row>
    <row r="879" spans="1:42" ht="14.25" hidden="1" customHeight="1" x14ac:dyDescent="0.2">
      <c r="A879" s="6"/>
      <c r="B879" s="6"/>
      <c r="C879" s="6"/>
      <c r="D879" s="6"/>
      <c r="E879" s="6"/>
      <c r="F879" s="6"/>
      <c r="G879" s="54"/>
      <c r="H879" s="54"/>
      <c r="I879" s="54"/>
      <c r="J879" s="54"/>
      <c r="K879" s="54"/>
      <c r="L879" s="54"/>
      <c r="M879" s="54"/>
      <c r="N879" s="55"/>
      <c r="O879" s="55"/>
      <c r="P879" s="55"/>
      <c r="Q879" s="55"/>
      <c r="R879" s="55"/>
      <c r="S879" s="55"/>
      <c r="T879" s="55"/>
      <c r="U879" s="55"/>
      <c r="V879" s="55"/>
      <c r="W879" s="55"/>
      <c r="X879" s="6"/>
      <c r="Y879" s="6"/>
      <c r="Z879" s="6"/>
      <c r="AA879" s="6"/>
      <c r="AB879" s="6"/>
      <c r="AC879" s="6"/>
      <c r="AD879" s="6"/>
      <c r="AE879" s="6"/>
      <c r="AF879" s="6"/>
      <c r="AG879" s="6"/>
      <c r="AH879" s="6"/>
      <c r="AI879" s="6"/>
      <c r="AJ879" s="6"/>
      <c r="AK879" s="6"/>
      <c r="AL879" s="6"/>
      <c r="AM879" s="6"/>
      <c r="AN879" s="6"/>
      <c r="AO879" s="6"/>
      <c r="AP879" s="6"/>
    </row>
    <row r="880" spans="1:42" ht="14.25" hidden="1" customHeight="1" x14ac:dyDescent="0.2">
      <c r="A880" s="6"/>
      <c r="B880" s="6"/>
      <c r="C880" s="6"/>
      <c r="D880" s="6"/>
      <c r="E880" s="6"/>
      <c r="F880" s="6"/>
      <c r="G880" s="54"/>
      <c r="H880" s="54"/>
      <c r="I880" s="54"/>
      <c r="J880" s="54"/>
      <c r="K880" s="54"/>
      <c r="L880" s="54"/>
      <c r="M880" s="54"/>
      <c r="N880" s="55"/>
      <c r="O880" s="55"/>
      <c r="P880" s="55"/>
      <c r="Q880" s="55"/>
      <c r="R880" s="55"/>
      <c r="S880" s="55"/>
      <c r="T880" s="55"/>
      <c r="U880" s="55"/>
      <c r="V880" s="55"/>
      <c r="W880" s="55"/>
      <c r="X880" s="6"/>
      <c r="Y880" s="6"/>
      <c r="Z880" s="6"/>
      <c r="AA880" s="6"/>
      <c r="AB880" s="6"/>
      <c r="AC880" s="6"/>
      <c r="AD880" s="6"/>
      <c r="AE880" s="6"/>
      <c r="AF880" s="6"/>
      <c r="AG880" s="6"/>
      <c r="AH880" s="6"/>
      <c r="AI880" s="6"/>
      <c r="AJ880" s="6"/>
      <c r="AK880" s="6"/>
      <c r="AL880" s="6"/>
      <c r="AM880" s="6"/>
      <c r="AN880" s="6"/>
      <c r="AO880" s="6"/>
      <c r="AP880" s="6"/>
    </row>
    <row r="881" spans="1:42" ht="14.25" hidden="1" customHeight="1" x14ac:dyDescent="0.2">
      <c r="A881" s="6"/>
      <c r="B881" s="6"/>
      <c r="C881" s="6"/>
      <c r="D881" s="6"/>
      <c r="E881" s="6"/>
      <c r="F881" s="6"/>
      <c r="G881" s="54"/>
      <c r="H881" s="54"/>
      <c r="I881" s="54"/>
      <c r="J881" s="54"/>
      <c r="K881" s="54"/>
      <c r="L881" s="54"/>
      <c r="M881" s="54"/>
      <c r="N881" s="55"/>
      <c r="O881" s="55"/>
      <c r="P881" s="55"/>
      <c r="Q881" s="55"/>
      <c r="R881" s="55"/>
      <c r="S881" s="55"/>
      <c r="T881" s="55"/>
      <c r="U881" s="55"/>
      <c r="V881" s="55"/>
      <c r="W881" s="55"/>
      <c r="X881" s="6"/>
      <c r="Y881" s="6"/>
      <c r="Z881" s="6"/>
      <c r="AA881" s="6"/>
      <c r="AB881" s="6"/>
      <c r="AC881" s="6"/>
      <c r="AD881" s="6"/>
      <c r="AE881" s="6"/>
      <c r="AF881" s="6"/>
      <c r="AG881" s="6"/>
      <c r="AH881" s="6"/>
      <c r="AI881" s="6"/>
      <c r="AJ881" s="6"/>
      <c r="AK881" s="6"/>
      <c r="AL881" s="6"/>
      <c r="AM881" s="6"/>
      <c r="AN881" s="6"/>
      <c r="AO881" s="6"/>
      <c r="AP881" s="6"/>
    </row>
    <row r="882" spans="1:42" ht="14.25" hidden="1" customHeight="1" x14ac:dyDescent="0.2">
      <c r="A882" s="6"/>
      <c r="B882" s="6"/>
      <c r="C882" s="6"/>
      <c r="D882" s="6"/>
      <c r="E882" s="6"/>
      <c r="F882" s="6"/>
      <c r="G882" s="54"/>
      <c r="H882" s="54"/>
      <c r="I882" s="54"/>
      <c r="J882" s="54"/>
      <c r="K882" s="54"/>
      <c r="L882" s="54"/>
      <c r="M882" s="54"/>
      <c r="N882" s="55"/>
      <c r="O882" s="55"/>
      <c r="P882" s="55"/>
      <c r="Q882" s="55"/>
      <c r="R882" s="55"/>
      <c r="S882" s="55"/>
      <c r="T882" s="55"/>
      <c r="U882" s="55"/>
      <c r="V882" s="55"/>
      <c r="W882" s="55"/>
      <c r="X882" s="6"/>
      <c r="Y882" s="6"/>
      <c r="Z882" s="6"/>
      <c r="AA882" s="6"/>
      <c r="AB882" s="6"/>
      <c r="AC882" s="6"/>
      <c r="AD882" s="6"/>
      <c r="AE882" s="6"/>
      <c r="AF882" s="6"/>
      <c r="AG882" s="6"/>
      <c r="AH882" s="6"/>
      <c r="AI882" s="6"/>
      <c r="AJ882" s="6"/>
      <c r="AK882" s="6"/>
      <c r="AL882" s="6"/>
      <c r="AM882" s="6"/>
      <c r="AN882" s="6"/>
      <c r="AO882" s="6"/>
      <c r="AP882" s="6"/>
    </row>
    <row r="883" spans="1:42" ht="14.25" hidden="1" customHeight="1" x14ac:dyDescent="0.2">
      <c r="A883" s="6"/>
      <c r="B883" s="6"/>
      <c r="C883" s="6"/>
      <c r="D883" s="6"/>
      <c r="E883" s="6"/>
      <c r="F883" s="6"/>
      <c r="G883" s="54"/>
      <c r="H883" s="54"/>
      <c r="I883" s="54"/>
      <c r="J883" s="54"/>
      <c r="K883" s="54"/>
      <c r="L883" s="54"/>
      <c r="M883" s="54"/>
      <c r="N883" s="55"/>
      <c r="O883" s="55"/>
      <c r="P883" s="55"/>
      <c r="Q883" s="55"/>
      <c r="R883" s="55"/>
      <c r="S883" s="55"/>
      <c r="T883" s="55"/>
      <c r="U883" s="55"/>
      <c r="V883" s="55"/>
      <c r="W883" s="55"/>
      <c r="X883" s="6"/>
      <c r="Y883" s="6"/>
      <c r="Z883" s="6"/>
      <c r="AA883" s="6"/>
      <c r="AB883" s="6"/>
      <c r="AC883" s="6"/>
      <c r="AD883" s="6"/>
      <c r="AE883" s="6"/>
      <c r="AF883" s="6"/>
      <c r="AG883" s="6"/>
      <c r="AH883" s="6"/>
      <c r="AI883" s="6"/>
      <c r="AJ883" s="6"/>
      <c r="AK883" s="6"/>
      <c r="AL883" s="6"/>
      <c r="AM883" s="6"/>
      <c r="AN883" s="6"/>
      <c r="AO883" s="6"/>
      <c r="AP883" s="6"/>
    </row>
    <row r="884" spans="1:42" ht="14.25" hidden="1" customHeight="1" x14ac:dyDescent="0.2">
      <c r="A884" s="6"/>
      <c r="B884" s="6"/>
      <c r="C884" s="6"/>
      <c r="D884" s="6"/>
      <c r="E884" s="6"/>
      <c r="F884" s="6"/>
      <c r="G884" s="54"/>
      <c r="H884" s="54"/>
      <c r="I884" s="54"/>
      <c r="J884" s="54"/>
      <c r="K884" s="54"/>
      <c r="L884" s="54"/>
      <c r="M884" s="54"/>
      <c r="N884" s="55"/>
      <c r="O884" s="55"/>
      <c r="P884" s="55"/>
      <c r="Q884" s="55"/>
      <c r="R884" s="55"/>
      <c r="S884" s="55"/>
      <c r="T884" s="55"/>
      <c r="U884" s="55"/>
      <c r="V884" s="55"/>
      <c r="W884" s="55"/>
      <c r="X884" s="6"/>
      <c r="Y884" s="6"/>
      <c r="Z884" s="6"/>
      <c r="AA884" s="6"/>
      <c r="AB884" s="6"/>
      <c r="AC884" s="6"/>
      <c r="AD884" s="6"/>
      <c r="AE884" s="6"/>
      <c r="AF884" s="6"/>
      <c r="AG884" s="6"/>
      <c r="AH884" s="6"/>
      <c r="AI884" s="6"/>
      <c r="AJ884" s="6"/>
      <c r="AK884" s="6"/>
      <c r="AL884" s="6"/>
      <c r="AM884" s="6"/>
      <c r="AN884" s="6"/>
      <c r="AO884" s="6"/>
      <c r="AP884" s="6"/>
    </row>
    <row r="885" spans="1:42" ht="14.25" hidden="1" customHeight="1" x14ac:dyDescent="0.2">
      <c r="A885" s="6"/>
      <c r="B885" s="6"/>
      <c r="C885" s="6"/>
      <c r="D885" s="6"/>
      <c r="E885" s="6"/>
      <c r="F885" s="6"/>
      <c r="G885" s="54"/>
      <c r="H885" s="54"/>
      <c r="I885" s="54"/>
      <c r="J885" s="54"/>
      <c r="K885" s="54"/>
      <c r="L885" s="54"/>
      <c r="M885" s="54"/>
      <c r="N885" s="55"/>
      <c r="O885" s="55"/>
      <c r="P885" s="55"/>
      <c r="Q885" s="55"/>
      <c r="R885" s="55"/>
      <c r="S885" s="55"/>
      <c r="T885" s="55"/>
      <c r="U885" s="55"/>
      <c r="V885" s="55"/>
      <c r="W885" s="55"/>
      <c r="X885" s="6"/>
      <c r="Y885" s="6"/>
      <c r="Z885" s="6"/>
      <c r="AA885" s="6"/>
      <c r="AB885" s="6"/>
      <c r="AC885" s="6"/>
      <c r="AD885" s="6"/>
      <c r="AE885" s="6"/>
      <c r="AF885" s="6"/>
      <c r="AG885" s="6"/>
      <c r="AH885" s="6"/>
      <c r="AI885" s="6"/>
      <c r="AJ885" s="6"/>
      <c r="AK885" s="6"/>
      <c r="AL885" s="6"/>
      <c r="AM885" s="6"/>
      <c r="AN885" s="6"/>
      <c r="AO885" s="6"/>
      <c r="AP885" s="6"/>
    </row>
    <row r="886" spans="1:42" ht="14.25" hidden="1" customHeight="1" x14ac:dyDescent="0.2">
      <c r="A886" s="6"/>
      <c r="B886" s="6"/>
      <c r="C886" s="6"/>
      <c r="D886" s="6"/>
      <c r="E886" s="6"/>
      <c r="F886" s="6"/>
      <c r="G886" s="54"/>
      <c r="H886" s="54"/>
      <c r="I886" s="54"/>
      <c r="J886" s="54"/>
      <c r="K886" s="54"/>
      <c r="L886" s="54"/>
      <c r="M886" s="54"/>
      <c r="N886" s="55"/>
      <c r="O886" s="55"/>
      <c r="P886" s="55"/>
      <c r="Q886" s="55"/>
      <c r="R886" s="55"/>
      <c r="S886" s="55"/>
      <c r="T886" s="55"/>
      <c r="U886" s="55"/>
      <c r="V886" s="55"/>
      <c r="W886" s="55"/>
      <c r="X886" s="6"/>
      <c r="Y886" s="6"/>
      <c r="Z886" s="6"/>
      <c r="AA886" s="6"/>
      <c r="AB886" s="6"/>
      <c r="AC886" s="6"/>
      <c r="AD886" s="6"/>
      <c r="AE886" s="6"/>
      <c r="AF886" s="6"/>
      <c r="AG886" s="6"/>
      <c r="AH886" s="6"/>
      <c r="AI886" s="6"/>
      <c r="AJ886" s="6"/>
      <c r="AK886" s="6"/>
      <c r="AL886" s="6"/>
      <c r="AM886" s="6"/>
      <c r="AN886" s="6"/>
      <c r="AO886" s="6"/>
      <c r="AP886" s="6"/>
    </row>
    <row r="887" spans="1:42" ht="14.25" hidden="1" customHeight="1" x14ac:dyDescent="0.2">
      <c r="A887" s="6"/>
      <c r="B887" s="6"/>
      <c r="C887" s="6"/>
      <c r="D887" s="6"/>
      <c r="E887" s="6"/>
      <c r="F887" s="6"/>
      <c r="G887" s="54"/>
      <c r="H887" s="54"/>
      <c r="I887" s="54"/>
      <c r="J887" s="54"/>
      <c r="K887" s="54"/>
      <c r="L887" s="54"/>
      <c r="M887" s="54"/>
      <c r="N887" s="55"/>
      <c r="O887" s="55"/>
      <c r="P887" s="55"/>
      <c r="Q887" s="55"/>
      <c r="R887" s="55"/>
      <c r="S887" s="55"/>
      <c r="T887" s="55"/>
      <c r="U887" s="55"/>
      <c r="V887" s="55"/>
      <c r="W887" s="55"/>
      <c r="X887" s="6"/>
      <c r="Y887" s="6"/>
      <c r="Z887" s="6"/>
      <c r="AA887" s="6"/>
      <c r="AB887" s="6"/>
      <c r="AC887" s="6"/>
      <c r="AD887" s="6"/>
      <c r="AE887" s="6"/>
      <c r="AF887" s="6"/>
      <c r="AG887" s="6"/>
      <c r="AH887" s="6"/>
      <c r="AI887" s="6"/>
      <c r="AJ887" s="6"/>
      <c r="AK887" s="6"/>
      <c r="AL887" s="6"/>
      <c r="AM887" s="6"/>
      <c r="AN887" s="6"/>
      <c r="AO887" s="6"/>
      <c r="AP887" s="6"/>
    </row>
    <row r="888" spans="1:42" ht="14.25" hidden="1" customHeight="1" x14ac:dyDescent="0.2">
      <c r="A888" s="6"/>
      <c r="B888" s="6"/>
      <c r="C888" s="6"/>
      <c r="D888" s="6"/>
      <c r="E888" s="6"/>
      <c r="F888" s="6"/>
      <c r="G888" s="54"/>
      <c r="H888" s="54"/>
      <c r="I888" s="54"/>
      <c r="J888" s="54"/>
      <c r="K888" s="54"/>
      <c r="L888" s="54"/>
      <c r="M888" s="54"/>
      <c r="N888" s="55"/>
      <c r="O888" s="55"/>
      <c r="P888" s="55"/>
      <c r="Q888" s="55"/>
      <c r="R888" s="55"/>
      <c r="S888" s="55"/>
      <c r="T888" s="55"/>
      <c r="U888" s="55"/>
      <c r="V888" s="55"/>
      <c r="W888" s="55"/>
      <c r="X888" s="6"/>
      <c r="Y888" s="6"/>
      <c r="Z888" s="6"/>
      <c r="AA888" s="6"/>
      <c r="AB888" s="6"/>
      <c r="AC888" s="6"/>
      <c r="AD888" s="6"/>
      <c r="AE888" s="6"/>
      <c r="AF888" s="6"/>
      <c r="AG888" s="6"/>
      <c r="AH888" s="6"/>
      <c r="AI888" s="6"/>
      <c r="AJ888" s="6"/>
      <c r="AK888" s="6"/>
      <c r="AL888" s="6"/>
      <c r="AM888" s="6"/>
      <c r="AN888" s="6"/>
      <c r="AO888" s="6"/>
      <c r="AP888" s="6"/>
    </row>
    <row r="889" spans="1:42" ht="14.25" hidden="1" customHeight="1" x14ac:dyDescent="0.2">
      <c r="A889" s="6"/>
      <c r="B889" s="6"/>
      <c r="C889" s="6"/>
      <c r="D889" s="6"/>
      <c r="E889" s="6"/>
      <c r="F889" s="6"/>
      <c r="G889" s="54"/>
      <c r="H889" s="54"/>
      <c r="I889" s="54"/>
      <c r="J889" s="54"/>
      <c r="K889" s="54"/>
      <c r="L889" s="54"/>
      <c r="M889" s="54"/>
      <c r="N889" s="55"/>
      <c r="O889" s="55"/>
      <c r="P889" s="55"/>
      <c r="Q889" s="55"/>
      <c r="R889" s="55"/>
      <c r="S889" s="55"/>
      <c r="T889" s="55"/>
      <c r="U889" s="55"/>
      <c r="V889" s="55"/>
      <c r="W889" s="55"/>
      <c r="X889" s="6"/>
      <c r="Y889" s="6"/>
      <c r="Z889" s="6"/>
      <c r="AA889" s="6"/>
      <c r="AB889" s="6"/>
      <c r="AC889" s="6"/>
      <c r="AD889" s="6"/>
      <c r="AE889" s="6"/>
      <c r="AF889" s="6"/>
      <c r="AG889" s="6"/>
      <c r="AH889" s="6"/>
      <c r="AI889" s="6"/>
      <c r="AJ889" s="6"/>
      <c r="AK889" s="6"/>
      <c r="AL889" s="6"/>
      <c r="AM889" s="6"/>
      <c r="AN889" s="6"/>
      <c r="AO889" s="6"/>
      <c r="AP889" s="6"/>
    </row>
    <row r="890" spans="1:42" ht="14.25" hidden="1" customHeight="1" x14ac:dyDescent="0.2">
      <c r="A890" s="6"/>
      <c r="B890" s="6"/>
      <c r="C890" s="6"/>
      <c r="D890" s="6"/>
      <c r="E890" s="6"/>
      <c r="F890" s="6"/>
      <c r="G890" s="54"/>
      <c r="H890" s="54"/>
      <c r="I890" s="54"/>
      <c r="J890" s="54"/>
      <c r="K890" s="54"/>
      <c r="L890" s="54"/>
      <c r="M890" s="54"/>
      <c r="N890" s="55"/>
      <c r="O890" s="55"/>
      <c r="P890" s="55"/>
      <c r="Q890" s="55"/>
      <c r="R890" s="55"/>
      <c r="S890" s="55"/>
      <c r="T890" s="55"/>
      <c r="U890" s="55"/>
      <c r="V890" s="55"/>
      <c r="W890" s="55"/>
      <c r="X890" s="6"/>
      <c r="Y890" s="6"/>
      <c r="Z890" s="6"/>
      <c r="AA890" s="6"/>
      <c r="AB890" s="6"/>
      <c r="AC890" s="6"/>
      <c r="AD890" s="6"/>
      <c r="AE890" s="6"/>
      <c r="AF890" s="6"/>
      <c r="AG890" s="6"/>
      <c r="AH890" s="6"/>
      <c r="AI890" s="6"/>
      <c r="AJ890" s="6"/>
      <c r="AK890" s="6"/>
      <c r="AL890" s="6"/>
      <c r="AM890" s="6"/>
      <c r="AN890" s="6"/>
      <c r="AO890" s="6"/>
      <c r="AP890" s="6"/>
    </row>
    <row r="891" spans="1:42" ht="14.25" hidden="1" customHeight="1" x14ac:dyDescent="0.2">
      <c r="A891" s="6"/>
      <c r="B891" s="6"/>
      <c r="C891" s="6"/>
      <c r="D891" s="6"/>
      <c r="E891" s="6"/>
      <c r="F891" s="6"/>
      <c r="G891" s="54"/>
      <c r="H891" s="54"/>
      <c r="I891" s="54"/>
      <c r="J891" s="54"/>
      <c r="K891" s="54"/>
      <c r="L891" s="54"/>
      <c r="M891" s="54"/>
      <c r="N891" s="55"/>
      <c r="O891" s="55"/>
      <c r="P891" s="55"/>
      <c r="Q891" s="55"/>
      <c r="R891" s="55"/>
      <c r="S891" s="55"/>
      <c r="T891" s="55"/>
      <c r="U891" s="55"/>
      <c r="V891" s="55"/>
      <c r="W891" s="55"/>
      <c r="X891" s="6"/>
      <c r="Y891" s="6"/>
      <c r="Z891" s="6"/>
      <c r="AA891" s="6"/>
      <c r="AB891" s="6"/>
      <c r="AC891" s="6"/>
      <c r="AD891" s="6"/>
      <c r="AE891" s="6"/>
      <c r="AF891" s="6"/>
      <c r="AG891" s="6"/>
      <c r="AH891" s="6"/>
      <c r="AI891" s="6"/>
      <c r="AJ891" s="6"/>
      <c r="AK891" s="6"/>
      <c r="AL891" s="6"/>
      <c r="AM891" s="6"/>
      <c r="AN891" s="6"/>
      <c r="AO891" s="6"/>
      <c r="AP891" s="6"/>
    </row>
    <row r="892" spans="1:42" ht="14.25" hidden="1" customHeight="1" x14ac:dyDescent="0.2">
      <c r="A892" s="6"/>
      <c r="B892" s="6"/>
      <c r="C892" s="6"/>
      <c r="D892" s="6"/>
      <c r="E892" s="6"/>
      <c r="F892" s="6"/>
      <c r="G892" s="54"/>
      <c r="H892" s="54"/>
      <c r="I892" s="54"/>
      <c r="J892" s="54"/>
      <c r="K892" s="54"/>
      <c r="L892" s="54"/>
      <c r="M892" s="54"/>
      <c r="N892" s="55"/>
      <c r="O892" s="55"/>
      <c r="P892" s="55"/>
      <c r="Q892" s="55"/>
      <c r="R892" s="55"/>
      <c r="S892" s="55"/>
      <c r="T892" s="55"/>
      <c r="U892" s="55"/>
      <c r="V892" s="55"/>
      <c r="W892" s="55"/>
      <c r="X892" s="6"/>
      <c r="Y892" s="6"/>
      <c r="Z892" s="6"/>
      <c r="AA892" s="6"/>
      <c r="AB892" s="6"/>
      <c r="AC892" s="6"/>
      <c r="AD892" s="6"/>
      <c r="AE892" s="6"/>
      <c r="AF892" s="6"/>
      <c r="AG892" s="6"/>
      <c r="AH892" s="6"/>
      <c r="AI892" s="6"/>
      <c r="AJ892" s="6"/>
      <c r="AK892" s="6"/>
      <c r="AL892" s="6"/>
      <c r="AM892" s="6"/>
      <c r="AN892" s="6"/>
      <c r="AO892" s="6"/>
      <c r="AP892" s="6"/>
    </row>
    <row r="893" spans="1:42" ht="14.25" hidden="1" customHeight="1" x14ac:dyDescent="0.2">
      <c r="A893" s="6"/>
      <c r="B893" s="6"/>
      <c r="C893" s="6"/>
      <c r="D893" s="6"/>
      <c r="E893" s="6"/>
      <c r="F893" s="6"/>
      <c r="G893" s="54"/>
      <c r="H893" s="54"/>
      <c r="I893" s="54"/>
      <c r="J893" s="54"/>
      <c r="K893" s="54"/>
      <c r="L893" s="54"/>
      <c r="M893" s="54"/>
      <c r="N893" s="55"/>
      <c r="O893" s="55"/>
      <c r="P893" s="55"/>
      <c r="Q893" s="55"/>
      <c r="R893" s="55"/>
      <c r="S893" s="55"/>
      <c r="T893" s="55"/>
      <c r="U893" s="55"/>
      <c r="V893" s="55"/>
      <c r="W893" s="55"/>
      <c r="X893" s="6"/>
      <c r="Y893" s="6"/>
      <c r="Z893" s="6"/>
      <c r="AA893" s="6"/>
      <c r="AB893" s="6"/>
      <c r="AC893" s="6"/>
      <c r="AD893" s="6"/>
      <c r="AE893" s="6"/>
      <c r="AF893" s="6"/>
      <c r="AG893" s="6"/>
      <c r="AH893" s="6"/>
      <c r="AI893" s="6"/>
      <c r="AJ893" s="6"/>
      <c r="AK893" s="6"/>
      <c r="AL893" s="6"/>
      <c r="AM893" s="6"/>
      <c r="AN893" s="6"/>
      <c r="AO893" s="6"/>
      <c r="AP893" s="6"/>
    </row>
    <row r="894" spans="1:42" ht="14.25" hidden="1" customHeight="1" x14ac:dyDescent="0.2">
      <c r="A894" s="6"/>
      <c r="B894" s="6"/>
      <c r="C894" s="6"/>
      <c r="D894" s="6"/>
      <c r="E894" s="6"/>
      <c r="F894" s="6"/>
      <c r="G894" s="54"/>
      <c r="H894" s="54"/>
      <c r="I894" s="54"/>
      <c r="J894" s="54"/>
      <c r="K894" s="54"/>
      <c r="L894" s="54"/>
      <c r="M894" s="54"/>
      <c r="N894" s="55"/>
      <c r="O894" s="55"/>
      <c r="P894" s="55"/>
      <c r="Q894" s="55"/>
      <c r="R894" s="55"/>
      <c r="S894" s="55"/>
      <c r="T894" s="55"/>
      <c r="U894" s="55"/>
      <c r="V894" s="55"/>
      <c r="W894" s="55"/>
      <c r="X894" s="6"/>
      <c r="Y894" s="6"/>
      <c r="Z894" s="6"/>
      <c r="AA894" s="6"/>
      <c r="AB894" s="6"/>
      <c r="AC894" s="6"/>
      <c r="AD894" s="6"/>
      <c r="AE894" s="6"/>
      <c r="AF894" s="6"/>
      <c r="AG894" s="6"/>
      <c r="AH894" s="6"/>
      <c r="AI894" s="6"/>
      <c r="AJ894" s="6"/>
      <c r="AK894" s="6"/>
      <c r="AL894" s="6"/>
      <c r="AM894" s="6"/>
      <c r="AN894" s="6"/>
      <c r="AO894" s="6"/>
      <c r="AP894" s="6"/>
    </row>
    <row r="895" spans="1:42" ht="14.25" hidden="1" customHeight="1" x14ac:dyDescent="0.2">
      <c r="A895" s="6"/>
      <c r="B895" s="6"/>
      <c r="C895" s="6"/>
      <c r="D895" s="6"/>
      <c r="E895" s="6"/>
      <c r="F895" s="6"/>
      <c r="G895" s="54"/>
      <c r="H895" s="54"/>
      <c r="I895" s="54"/>
      <c r="J895" s="54"/>
      <c r="K895" s="54"/>
      <c r="L895" s="54"/>
      <c r="M895" s="54"/>
      <c r="N895" s="55"/>
      <c r="O895" s="55"/>
      <c r="P895" s="55"/>
      <c r="Q895" s="55"/>
      <c r="R895" s="55"/>
      <c r="S895" s="55"/>
      <c r="T895" s="55"/>
      <c r="U895" s="55"/>
      <c r="V895" s="55"/>
      <c r="W895" s="55"/>
      <c r="X895" s="6"/>
      <c r="Y895" s="6"/>
      <c r="Z895" s="6"/>
      <c r="AA895" s="6"/>
      <c r="AB895" s="6"/>
      <c r="AC895" s="6"/>
      <c r="AD895" s="6"/>
      <c r="AE895" s="6"/>
      <c r="AF895" s="6"/>
      <c r="AG895" s="6"/>
      <c r="AH895" s="6"/>
      <c r="AI895" s="6"/>
      <c r="AJ895" s="6"/>
      <c r="AK895" s="6"/>
      <c r="AL895" s="6"/>
      <c r="AM895" s="6"/>
      <c r="AN895" s="6"/>
      <c r="AO895" s="6"/>
      <c r="AP895" s="6"/>
    </row>
    <row r="896" spans="1:42" ht="14.25" hidden="1" customHeight="1" x14ac:dyDescent="0.2">
      <c r="A896" s="6"/>
      <c r="B896" s="6"/>
      <c r="C896" s="6"/>
      <c r="D896" s="6"/>
      <c r="E896" s="6"/>
      <c r="F896" s="6"/>
      <c r="G896" s="54"/>
      <c r="H896" s="54"/>
      <c r="I896" s="54"/>
      <c r="J896" s="54"/>
      <c r="K896" s="54"/>
      <c r="L896" s="54"/>
      <c r="M896" s="54"/>
      <c r="N896" s="55"/>
      <c r="O896" s="55"/>
      <c r="P896" s="55"/>
      <c r="Q896" s="55"/>
      <c r="R896" s="55"/>
      <c r="S896" s="55"/>
      <c r="T896" s="55"/>
      <c r="U896" s="55"/>
      <c r="V896" s="55"/>
      <c r="W896" s="55"/>
      <c r="X896" s="6"/>
      <c r="Y896" s="6"/>
      <c r="Z896" s="6"/>
      <c r="AA896" s="6"/>
      <c r="AB896" s="6"/>
      <c r="AC896" s="6"/>
      <c r="AD896" s="6"/>
      <c r="AE896" s="6"/>
      <c r="AF896" s="6"/>
      <c r="AG896" s="6"/>
      <c r="AH896" s="6"/>
      <c r="AI896" s="6"/>
      <c r="AJ896" s="6"/>
      <c r="AK896" s="6"/>
      <c r="AL896" s="6"/>
      <c r="AM896" s="6"/>
      <c r="AN896" s="6"/>
      <c r="AO896" s="6"/>
      <c r="AP896" s="6"/>
    </row>
    <row r="897" spans="1:42" ht="14.25" hidden="1" customHeight="1" x14ac:dyDescent="0.2">
      <c r="A897" s="6"/>
      <c r="B897" s="6"/>
      <c r="C897" s="6"/>
      <c r="D897" s="6"/>
      <c r="E897" s="6"/>
      <c r="F897" s="6"/>
      <c r="G897" s="54"/>
      <c r="H897" s="54"/>
      <c r="I897" s="54"/>
      <c r="J897" s="54"/>
      <c r="K897" s="54"/>
      <c r="L897" s="54"/>
      <c r="M897" s="54"/>
      <c r="N897" s="55"/>
      <c r="O897" s="55"/>
      <c r="P897" s="55"/>
      <c r="Q897" s="55"/>
      <c r="R897" s="55"/>
      <c r="S897" s="55"/>
      <c r="T897" s="55"/>
      <c r="U897" s="55"/>
      <c r="V897" s="55"/>
      <c r="W897" s="55"/>
      <c r="X897" s="6"/>
      <c r="Y897" s="6"/>
      <c r="Z897" s="6"/>
      <c r="AA897" s="6"/>
      <c r="AB897" s="6"/>
      <c r="AC897" s="6"/>
      <c r="AD897" s="6"/>
      <c r="AE897" s="6"/>
      <c r="AF897" s="6"/>
      <c r="AG897" s="6"/>
      <c r="AH897" s="6"/>
      <c r="AI897" s="6"/>
      <c r="AJ897" s="6"/>
      <c r="AK897" s="6"/>
      <c r="AL897" s="6"/>
      <c r="AM897" s="6"/>
      <c r="AN897" s="6"/>
      <c r="AO897" s="6"/>
      <c r="AP897" s="6"/>
    </row>
    <row r="898" spans="1:42" ht="14.25" hidden="1" customHeight="1" x14ac:dyDescent="0.2">
      <c r="A898" s="6"/>
      <c r="B898" s="6"/>
      <c r="C898" s="6"/>
      <c r="D898" s="6"/>
      <c r="E898" s="6"/>
      <c r="F898" s="6"/>
      <c r="G898" s="54"/>
      <c r="H898" s="54"/>
      <c r="I898" s="54"/>
      <c r="J898" s="54"/>
      <c r="K898" s="54"/>
      <c r="L898" s="54"/>
      <c r="M898" s="54"/>
      <c r="N898" s="55"/>
      <c r="O898" s="55"/>
      <c r="P898" s="55"/>
      <c r="Q898" s="55"/>
      <c r="R898" s="55"/>
      <c r="S898" s="55"/>
      <c r="T898" s="55"/>
      <c r="U898" s="55"/>
      <c r="V898" s="55"/>
      <c r="W898" s="55"/>
      <c r="X898" s="6"/>
      <c r="Y898" s="6"/>
      <c r="Z898" s="6"/>
      <c r="AA898" s="6"/>
      <c r="AB898" s="6"/>
      <c r="AC898" s="6"/>
      <c r="AD898" s="6"/>
      <c r="AE898" s="6"/>
      <c r="AF898" s="6"/>
      <c r="AG898" s="6"/>
      <c r="AH898" s="6"/>
      <c r="AI898" s="6"/>
      <c r="AJ898" s="6"/>
      <c r="AK898" s="6"/>
      <c r="AL898" s="6"/>
      <c r="AM898" s="6"/>
      <c r="AN898" s="6"/>
      <c r="AO898" s="6"/>
      <c r="AP898" s="6"/>
    </row>
    <row r="899" spans="1:42" ht="14.25" hidden="1" customHeight="1" x14ac:dyDescent="0.2">
      <c r="A899" s="6"/>
      <c r="B899" s="6"/>
      <c r="C899" s="6"/>
      <c r="D899" s="6"/>
      <c r="E899" s="6"/>
      <c r="F899" s="6"/>
      <c r="G899" s="54"/>
      <c r="H899" s="54"/>
      <c r="I899" s="54"/>
      <c r="J899" s="54"/>
      <c r="K899" s="54"/>
      <c r="L899" s="54"/>
      <c r="M899" s="54"/>
      <c r="N899" s="55"/>
      <c r="O899" s="55"/>
      <c r="P899" s="55"/>
      <c r="Q899" s="55"/>
      <c r="R899" s="55"/>
      <c r="S899" s="55"/>
      <c r="T899" s="55"/>
      <c r="U899" s="55"/>
      <c r="V899" s="55"/>
      <c r="W899" s="55"/>
      <c r="X899" s="6"/>
      <c r="Y899" s="6"/>
      <c r="Z899" s="6"/>
      <c r="AA899" s="6"/>
      <c r="AB899" s="6"/>
      <c r="AC899" s="6"/>
      <c r="AD899" s="6"/>
      <c r="AE899" s="6"/>
      <c r="AF899" s="6"/>
      <c r="AG899" s="6"/>
      <c r="AH899" s="6"/>
      <c r="AI899" s="6"/>
      <c r="AJ899" s="6"/>
      <c r="AK899" s="6"/>
      <c r="AL899" s="6"/>
      <c r="AM899" s="6"/>
      <c r="AN899" s="6"/>
      <c r="AO899" s="6"/>
      <c r="AP899" s="6"/>
    </row>
    <row r="900" spans="1:42" ht="14.25" hidden="1" customHeight="1" x14ac:dyDescent="0.2">
      <c r="A900" s="6"/>
      <c r="B900" s="6"/>
      <c r="C900" s="6"/>
      <c r="D900" s="6"/>
      <c r="E900" s="6"/>
      <c r="F900" s="6"/>
      <c r="G900" s="54"/>
      <c r="H900" s="54"/>
      <c r="I900" s="54"/>
      <c r="J900" s="54"/>
      <c r="K900" s="54"/>
      <c r="L900" s="54"/>
      <c r="M900" s="54"/>
      <c r="N900" s="55"/>
      <c r="O900" s="55"/>
      <c r="P900" s="55"/>
      <c r="Q900" s="55"/>
      <c r="R900" s="55"/>
      <c r="S900" s="55"/>
      <c r="T900" s="55"/>
      <c r="U900" s="55"/>
      <c r="V900" s="55"/>
      <c r="W900" s="55"/>
      <c r="X900" s="6"/>
      <c r="Y900" s="6"/>
      <c r="Z900" s="6"/>
      <c r="AA900" s="6"/>
      <c r="AB900" s="6"/>
      <c r="AC900" s="6"/>
      <c r="AD900" s="6"/>
      <c r="AE900" s="6"/>
      <c r="AF900" s="6"/>
      <c r="AG900" s="6"/>
      <c r="AH900" s="6"/>
      <c r="AI900" s="6"/>
      <c r="AJ900" s="6"/>
      <c r="AK900" s="6"/>
      <c r="AL900" s="6"/>
      <c r="AM900" s="6"/>
      <c r="AN900" s="6"/>
      <c r="AO900" s="6"/>
      <c r="AP900" s="6"/>
    </row>
    <row r="901" spans="1:42" ht="14.25" hidden="1" customHeight="1" x14ac:dyDescent="0.2">
      <c r="A901" s="6"/>
      <c r="B901" s="6"/>
      <c r="C901" s="6"/>
      <c r="D901" s="6"/>
      <c r="E901" s="6"/>
      <c r="F901" s="6"/>
      <c r="G901" s="54"/>
      <c r="H901" s="54"/>
      <c r="I901" s="54"/>
      <c r="J901" s="54"/>
      <c r="K901" s="54"/>
      <c r="L901" s="54"/>
      <c r="M901" s="54"/>
      <c r="N901" s="55"/>
      <c r="O901" s="55"/>
      <c r="P901" s="55"/>
      <c r="Q901" s="55"/>
      <c r="R901" s="55"/>
      <c r="S901" s="55"/>
      <c r="T901" s="55"/>
      <c r="U901" s="55"/>
      <c r="V901" s="55"/>
      <c r="W901" s="55"/>
      <c r="X901" s="6"/>
      <c r="Y901" s="6"/>
      <c r="Z901" s="6"/>
      <c r="AA901" s="6"/>
      <c r="AB901" s="6"/>
      <c r="AC901" s="6"/>
      <c r="AD901" s="6"/>
      <c r="AE901" s="6"/>
      <c r="AF901" s="6"/>
      <c r="AG901" s="6"/>
      <c r="AH901" s="6"/>
      <c r="AI901" s="6"/>
      <c r="AJ901" s="6"/>
      <c r="AK901" s="6"/>
      <c r="AL901" s="6"/>
      <c r="AM901" s="6"/>
      <c r="AN901" s="6"/>
      <c r="AO901" s="6"/>
      <c r="AP901" s="6"/>
    </row>
    <row r="902" spans="1:42" ht="14.25" hidden="1" customHeight="1" x14ac:dyDescent="0.2">
      <c r="A902" s="6"/>
      <c r="B902" s="6"/>
      <c r="C902" s="6"/>
      <c r="D902" s="6"/>
      <c r="E902" s="6"/>
      <c r="F902" s="6"/>
      <c r="G902" s="54"/>
      <c r="H902" s="54"/>
      <c r="I902" s="54"/>
      <c r="J902" s="54"/>
      <c r="K902" s="54"/>
      <c r="L902" s="54"/>
      <c r="M902" s="54"/>
      <c r="N902" s="55"/>
      <c r="O902" s="55"/>
      <c r="P902" s="55"/>
      <c r="Q902" s="55"/>
      <c r="R902" s="55"/>
      <c r="S902" s="55"/>
      <c r="T902" s="55"/>
      <c r="U902" s="55"/>
      <c r="V902" s="55"/>
      <c r="W902" s="55"/>
      <c r="X902" s="6"/>
      <c r="Y902" s="6"/>
      <c r="Z902" s="6"/>
      <c r="AA902" s="6"/>
      <c r="AB902" s="6"/>
      <c r="AC902" s="6"/>
      <c r="AD902" s="6"/>
      <c r="AE902" s="6"/>
      <c r="AF902" s="6"/>
      <c r="AG902" s="6"/>
      <c r="AH902" s="6"/>
      <c r="AI902" s="6"/>
      <c r="AJ902" s="6"/>
      <c r="AK902" s="6"/>
      <c r="AL902" s="6"/>
      <c r="AM902" s="6"/>
      <c r="AN902" s="6"/>
      <c r="AO902" s="6"/>
      <c r="AP902" s="6"/>
    </row>
    <row r="903" spans="1:42" ht="14.25" hidden="1" customHeight="1" x14ac:dyDescent="0.2">
      <c r="A903" s="6"/>
      <c r="B903" s="6"/>
      <c r="C903" s="6"/>
      <c r="D903" s="6"/>
      <c r="E903" s="6"/>
      <c r="F903" s="6"/>
      <c r="G903" s="54"/>
      <c r="H903" s="54"/>
      <c r="I903" s="54"/>
      <c r="J903" s="54"/>
      <c r="K903" s="54"/>
      <c r="L903" s="54"/>
      <c r="M903" s="54"/>
      <c r="N903" s="55"/>
      <c r="O903" s="55"/>
      <c r="P903" s="55"/>
      <c r="Q903" s="55"/>
      <c r="R903" s="55"/>
      <c r="S903" s="55"/>
      <c r="T903" s="55"/>
      <c r="U903" s="55"/>
      <c r="V903" s="55"/>
      <c r="W903" s="55"/>
      <c r="X903" s="6"/>
      <c r="Y903" s="6"/>
      <c r="Z903" s="6"/>
      <c r="AA903" s="6"/>
      <c r="AB903" s="6"/>
      <c r="AC903" s="6"/>
      <c r="AD903" s="6"/>
      <c r="AE903" s="6"/>
      <c r="AF903" s="6"/>
      <c r="AG903" s="6"/>
      <c r="AH903" s="6"/>
      <c r="AI903" s="6"/>
      <c r="AJ903" s="6"/>
      <c r="AK903" s="6"/>
      <c r="AL903" s="6"/>
      <c r="AM903" s="6"/>
      <c r="AN903" s="6"/>
      <c r="AO903" s="6"/>
      <c r="AP903" s="6"/>
    </row>
    <row r="904" spans="1:42" ht="14.25" hidden="1" customHeight="1" x14ac:dyDescent="0.2">
      <c r="A904" s="6"/>
      <c r="B904" s="6"/>
      <c r="C904" s="6"/>
      <c r="D904" s="6"/>
      <c r="E904" s="6"/>
      <c r="F904" s="6"/>
      <c r="G904" s="54"/>
      <c r="H904" s="54"/>
      <c r="I904" s="54"/>
      <c r="J904" s="54"/>
      <c r="K904" s="54"/>
      <c r="L904" s="54"/>
      <c r="M904" s="54"/>
      <c r="N904" s="55"/>
      <c r="O904" s="55"/>
      <c r="P904" s="55"/>
      <c r="Q904" s="55"/>
      <c r="R904" s="55"/>
      <c r="S904" s="55"/>
      <c r="T904" s="55"/>
      <c r="U904" s="55"/>
      <c r="V904" s="55"/>
      <c r="W904" s="55"/>
      <c r="X904" s="6"/>
      <c r="Y904" s="6"/>
      <c r="Z904" s="6"/>
      <c r="AA904" s="6"/>
      <c r="AB904" s="6"/>
      <c r="AC904" s="6"/>
      <c r="AD904" s="6"/>
      <c r="AE904" s="6"/>
      <c r="AF904" s="6"/>
      <c r="AG904" s="6"/>
      <c r="AH904" s="6"/>
      <c r="AI904" s="6"/>
      <c r="AJ904" s="6"/>
      <c r="AK904" s="6"/>
      <c r="AL904" s="6"/>
      <c r="AM904" s="6"/>
      <c r="AN904" s="6"/>
      <c r="AO904" s="6"/>
      <c r="AP904" s="6"/>
    </row>
    <row r="905" spans="1:42" ht="14.25" hidden="1" customHeight="1" x14ac:dyDescent="0.2">
      <c r="A905" s="6"/>
      <c r="B905" s="6"/>
      <c r="C905" s="6"/>
      <c r="D905" s="6"/>
      <c r="E905" s="6"/>
      <c r="F905" s="6"/>
      <c r="G905" s="54"/>
      <c r="H905" s="54"/>
      <c r="I905" s="54"/>
      <c r="J905" s="54"/>
      <c r="K905" s="54"/>
      <c r="L905" s="54"/>
      <c r="M905" s="54"/>
      <c r="N905" s="55"/>
      <c r="O905" s="55"/>
      <c r="P905" s="55"/>
      <c r="Q905" s="55"/>
      <c r="R905" s="55"/>
      <c r="S905" s="55"/>
      <c r="T905" s="55"/>
      <c r="U905" s="55"/>
      <c r="V905" s="55"/>
      <c r="W905" s="55"/>
      <c r="X905" s="6"/>
      <c r="Y905" s="6"/>
      <c r="Z905" s="6"/>
      <c r="AA905" s="6"/>
      <c r="AB905" s="6"/>
      <c r="AC905" s="6"/>
      <c r="AD905" s="6"/>
      <c r="AE905" s="6"/>
      <c r="AF905" s="6"/>
      <c r="AG905" s="6"/>
      <c r="AH905" s="6"/>
      <c r="AI905" s="6"/>
      <c r="AJ905" s="6"/>
      <c r="AK905" s="6"/>
      <c r="AL905" s="6"/>
      <c r="AM905" s="6"/>
      <c r="AN905" s="6"/>
      <c r="AO905" s="6"/>
      <c r="AP905" s="6"/>
    </row>
    <row r="906" spans="1:42" ht="14.25" hidden="1" customHeight="1" x14ac:dyDescent="0.2">
      <c r="A906" s="6"/>
      <c r="B906" s="6"/>
      <c r="C906" s="6"/>
      <c r="D906" s="6"/>
      <c r="E906" s="6"/>
      <c r="F906" s="6"/>
      <c r="G906" s="54"/>
      <c r="H906" s="54"/>
      <c r="I906" s="54"/>
      <c r="J906" s="54"/>
      <c r="K906" s="54"/>
      <c r="L906" s="54"/>
      <c r="M906" s="54"/>
      <c r="N906" s="55"/>
      <c r="O906" s="55"/>
      <c r="P906" s="55"/>
      <c r="Q906" s="55"/>
      <c r="R906" s="55"/>
      <c r="S906" s="55"/>
      <c r="T906" s="55"/>
      <c r="U906" s="55"/>
      <c r="V906" s="55"/>
      <c r="W906" s="55"/>
      <c r="X906" s="6"/>
      <c r="Y906" s="6"/>
      <c r="Z906" s="6"/>
      <c r="AA906" s="6"/>
      <c r="AB906" s="6"/>
      <c r="AC906" s="6"/>
      <c r="AD906" s="6"/>
      <c r="AE906" s="6"/>
      <c r="AF906" s="6"/>
      <c r="AG906" s="6"/>
      <c r="AH906" s="6"/>
      <c r="AI906" s="6"/>
      <c r="AJ906" s="6"/>
      <c r="AK906" s="6"/>
      <c r="AL906" s="6"/>
      <c r="AM906" s="6"/>
      <c r="AN906" s="6"/>
      <c r="AO906" s="6"/>
      <c r="AP906" s="6"/>
    </row>
    <row r="907" spans="1:42" ht="14.25" hidden="1" customHeight="1" x14ac:dyDescent="0.2">
      <c r="A907" s="6"/>
      <c r="B907" s="6"/>
      <c r="C907" s="6"/>
      <c r="D907" s="6"/>
      <c r="E907" s="6"/>
      <c r="F907" s="6"/>
      <c r="G907" s="54"/>
      <c r="H907" s="54"/>
      <c r="I907" s="54"/>
      <c r="J907" s="54"/>
      <c r="K907" s="54"/>
      <c r="L907" s="54"/>
      <c r="M907" s="54"/>
      <c r="N907" s="55"/>
      <c r="O907" s="55"/>
      <c r="P907" s="55"/>
      <c r="Q907" s="55"/>
      <c r="R907" s="55"/>
      <c r="S907" s="55"/>
      <c r="T907" s="55"/>
      <c r="U907" s="55"/>
      <c r="V907" s="55"/>
      <c r="W907" s="55"/>
      <c r="X907" s="6"/>
      <c r="Y907" s="6"/>
      <c r="Z907" s="6"/>
      <c r="AA907" s="6"/>
      <c r="AB907" s="6"/>
      <c r="AC907" s="6"/>
      <c r="AD907" s="6"/>
      <c r="AE907" s="6"/>
      <c r="AF907" s="6"/>
      <c r="AG907" s="6"/>
      <c r="AH907" s="6"/>
      <c r="AI907" s="6"/>
      <c r="AJ907" s="6"/>
      <c r="AK907" s="6"/>
      <c r="AL907" s="6"/>
      <c r="AM907" s="6"/>
      <c r="AN907" s="6"/>
      <c r="AO907" s="6"/>
      <c r="AP907" s="6"/>
    </row>
    <row r="908" spans="1:42" ht="14.25" hidden="1" customHeight="1" x14ac:dyDescent="0.2">
      <c r="A908" s="6"/>
      <c r="B908" s="6"/>
      <c r="C908" s="6"/>
      <c r="D908" s="6"/>
      <c r="E908" s="6"/>
      <c r="F908" s="6"/>
      <c r="G908" s="54"/>
      <c r="H908" s="54"/>
      <c r="I908" s="54"/>
      <c r="J908" s="54"/>
      <c r="K908" s="54"/>
      <c r="L908" s="54"/>
      <c r="M908" s="54"/>
      <c r="N908" s="55"/>
      <c r="O908" s="55"/>
      <c r="P908" s="55"/>
      <c r="Q908" s="55"/>
      <c r="R908" s="55"/>
      <c r="S908" s="55"/>
      <c r="T908" s="55"/>
      <c r="U908" s="55"/>
      <c r="V908" s="55"/>
      <c r="W908" s="55"/>
      <c r="X908" s="6"/>
      <c r="Y908" s="6"/>
      <c r="Z908" s="6"/>
      <c r="AA908" s="6"/>
      <c r="AB908" s="6"/>
      <c r="AC908" s="6"/>
      <c r="AD908" s="6"/>
      <c r="AE908" s="6"/>
      <c r="AF908" s="6"/>
      <c r="AG908" s="6"/>
      <c r="AH908" s="6"/>
      <c r="AI908" s="6"/>
      <c r="AJ908" s="6"/>
      <c r="AK908" s="6"/>
      <c r="AL908" s="6"/>
      <c r="AM908" s="6"/>
      <c r="AN908" s="6"/>
      <c r="AO908" s="6"/>
      <c r="AP908" s="6"/>
    </row>
    <row r="909" spans="1:42" ht="14.25" hidden="1" customHeight="1" x14ac:dyDescent="0.2">
      <c r="A909" s="6"/>
      <c r="B909" s="6"/>
      <c r="C909" s="6"/>
      <c r="D909" s="6"/>
      <c r="E909" s="6"/>
      <c r="F909" s="6"/>
      <c r="G909" s="54"/>
      <c r="H909" s="54"/>
      <c r="I909" s="54"/>
      <c r="J909" s="54"/>
      <c r="K909" s="54"/>
      <c r="L909" s="54"/>
      <c r="M909" s="54"/>
      <c r="N909" s="55"/>
      <c r="O909" s="55"/>
      <c r="P909" s="55"/>
      <c r="Q909" s="55"/>
      <c r="R909" s="55"/>
      <c r="S909" s="55"/>
      <c r="T909" s="55"/>
      <c r="U909" s="55"/>
      <c r="V909" s="55"/>
      <c r="W909" s="55"/>
      <c r="X909" s="6"/>
      <c r="Y909" s="6"/>
      <c r="Z909" s="6"/>
      <c r="AA909" s="6"/>
      <c r="AB909" s="6"/>
      <c r="AC909" s="6"/>
      <c r="AD909" s="6"/>
      <c r="AE909" s="6"/>
      <c r="AF909" s="6"/>
      <c r="AG909" s="6"/>
      <c r="AH909" s="6"/>
      <c r="AI909" s="6"/>
      <c r="AJ909" s="6"/>
      <c r="AK909" s="6"/>
      <c r="AL909" s="6"/>
      <c r="AM909" s="6"/>
      <c r="AN909" s="6"/>
      <c r="AO909" s="6"/>
      <c r="AP909" s="6"/>
    </row>
    <row r="910" spans="1:42" ht="14.25" hidden="1" customHeight="1" x14ac:dyDescent="0.2">
      <c r="A910" s="6"/>
      <c r="B910" s="6"/>
      <c r="C910" s="6"/>
      <c r="D910" s="6"/>
      <c r="E910" s="6"/>
      <c r="F910" s="6"/>
      <c r="G910" s="54"/>
      <c r="H910" s="54"/>
      <c r="I910" s="54"/>
      <c r="J910" s="54"/>
      <c r="K910" s="54"/>
      <c r="L910" s="54"/>
      <c r="M910" s="54"/>
      <c r="N910" s="55"/>
      <c r="O910" s="55"/>
      <c r="P910" s="55"/>
      <c r="Q910" s="55"/>
      <c r="R910" s="55"/>
      <c r="S910" s="55"/>
      <c r="T910" s="55"/>
      <c r="U910" s="55"/>
      <c r="V910" s="55"/>
      <c r="W910" s="55"/>
      <c r="X910" s="6"/>
      <c r="Y910" s="6"/>
      <c r="Z910" s="6"/>
      <c r="AA910" s="6"/>
      <c r="AB910" s="6"/>
      <c r="AC910" s="6"/>
      <c r="AD910" s="6"/>
      <c r="AE910" s="6"/>
      <c r="AF910" s="6"/>
      <c r="AG910" s="6"/>
      <c r="AH910" s="6"/>
      <c r="AI910" s="6"/>
      <c r="AJ910" s="6"/>
      <c r="AK910" s="6"/>
      <c r="AL910" s="6"/>
      <c r="AM910" s="6"/>
      <c r="AN910" s="6"/>
      <c r="AO910" s="6"/>
      <c r="AP910" s="6"/>
    </row>
    <row r="911" spans="1:42" ht="14.25" hidden="1" customHeight="1" x14ac:dyDescent="0.2">
      <c r="A911" s="6"/>
      <c r="B911" s="6"/>
      <c r="C911" s="6"/>
      <c r="D911" s="6"/>
      <c r="E911" s="6"/>
      <c r="F911" s="6"/>
      <c r="G911" s="54"/>
      <c r="H911" s="54"/>
      <c r="I911" s="54"/>
      <c r="J911" s="54"/>
      <c r="K911" s="54"/>
      <c r="L911" s="54"/>
      <c r="M911" s="54"/>
      <c r="N911" s="55"/>
      <c r="O911" s="55"/>
      <c r="P911" s="55"/>
      <c r="Q911" s="55"/>
      <c r="R911" s="55"/>
      <c r="S911" s="55"/>
      <c r="T911" s="55"/>
      <c r="U911" s="55"/>
      <c r="V911" s="55"/>
      <c r="W911" s="55"/>
      <c r="X911" s="6"/>
      <c r="Y911" s="6"/>
      <c r="Z911" s="6"/>
      <c r="AA911" s="6"/>
      <c r="AB911" s="6"/>
      <c r="AC911" s="6"/>
      <c r="AD911" s="6"/>
      <c r="AE911" s="6"/>
      <c r="AF911" s="6"/>
      <c r="AG911" s="6"/>
      <c r="AH911" s="6"/>
      <c r="AI911" s="6"/>
      <c r="AJ911" s="6"/>
      <c r="AK911" s="6"/>
      <c r="AL911" s="6"/>
      <c r="AM911" s="6"/>
      <c r="AN911" s="6"/>
      <c r="AO911" s="6"/>
      <c r="AP911" s="6"/>
    </row>
    <row r="912" spans="1:42" ht="14.25" hidden="1" customHeight="1" x14ac:dyDescent="0.2">
      <c r="A912" s="6"/>
      <c r="B912" s="6"/>
      <c r="C912" s="6"/>
      <c r="D912" s="6"/>
      <c r="E912" s="6"/>
      <c r="F912" s="6"/>
      <c r="G912" s="54"/>
      <c r="H912" s="54"/>
      <c r="I912" s="54"/>
      <c r="J912" s="54"/>
      <c r="K912" s="54"/>
      <c r="L912" s="54"/>
      <c r="M912" s="54"/>
      <c r="N912" s="55"/>
      <c r="O912" s="55"/>
      <c r="P912" s="55"/>
      <c r="Q912" s="55"/>
      <c r="R912" s="55"/>
      <c r="S912" s="55"/>
      <c r="T912" s="55"/>
      <c r="U912" s="55"/>
      <c r="V912" s="55"/>
      <c r="W912" s="55"/>
      <c r="X912" s="6"/>
      <c r="Y912" s="6"/>
      <c r="Z912" s="6"/>
      <c r="AA912" s="6"/>
      <c r="AB912" s="6"/>
      <c r="AC912" s="6"/>
      <c r="AD912" s="6"/>
      <c r="AE912" s="6"/>
      <c r="AF912" s="6"/>
      <c r="AG912" s="6"/>
      <c r="AH912" s="6"/>
      <c r="AI912" s="6"/>
      <c r="AJ912" s="6"/>
      <c r="AK912" s="6"/>
      <c r="AL912" s="6"/>
      <c r="AM912" s="6"/>
      <c r="AN912" s="6"/>
      <c r="AO912" s="6"/>
      <c r="AP912" s="6"/>
    </row>
    <row r="913" spans="1:42" ht="14.25" hidden="1" customHeight="1" x14ac:dyDescent="0.2">
      <c r="A913" s="6"/>
      <c r="B913" s="6"/>
      <c r="C913" s="6"/>
      <c r="D913" s="6"/>
      <c r="E913" s="6"/>
      <c r="F913" s="6"/>
      <c r="G913" s="54"/>
      <c r="H913" s="54"/>
      <c r="I913" s="54"/>
      <c r="J913" s="54"/>
      <c r="K913" s="54"/>
      <c r="L913" s="54"/>
      <c r="M913" s="54"/>
      <c r="N913" s="55"/>
      <c r="O913" s="55"/>
      <c r="P913" s="55"/>
      <c r="Q913" s="55"/>
      <c r="R913" s="55"/>
      <c r="S913" s="55"/>
      <c r="T913" s="55"/>
      <c r="U913" s="55"/>
      <c r="V913" s="55"/>
      <c r="W913" s="55"/>
      <c r="X913" s="6"/>
      <c r="Y913" s="6"/>
      <c r="Z913" s="6"/>
      <c r="AA913" s="6"/>
      <c r="AB913" s="6"/>
      <c r="AC913" s="6"/>
      <c r="AD913" s="6"/>
      <c r="AE913" s="6"/>
      <c r="AF913" s="6"/>
      <c r="AG913" s="6"/>
      <c r="AH913" s="6"/>
      <c r="AI913" s="6"/>
      <c r="AJ913" s="6"/>
      <c r="AK913" s="6"/>
      <c r="AL913" s="6"/>
      <c r="AM913" s="6"/>
      <c r="AN913" s="6"/>
      <c r="AO913" s="6"/>
      <c r="AP913" s="6"/>
    </row>
    <row r="914" spans="1:42" ht="14.25" hidden="1" customHeight="1" x14ac:dyDescent="0.2">
      <c r="A914" s="6"/>
      <c r="B914" s="6"/>
      <c r="C914" s="6"/>
      <c r="D914" s="6"/>
      <c r="E914" s="6"/>
      <c r="F914" s="6"/>
      <c r="G914" s="54"/>
      <c r="H914" s="54"/>
      <c r="I914" s="54"/>
      <c r="J914" s="54"/>
      <c r="K914" s="54"/>
      <c r="L914" s="54"/>
      <c r="M914" s="54"/>
      <c r="N914" s="55"/>
      <c r="O914" s="55"/>
      <c r="P914" s="55"/>
      <c r="Q914" s="55"/>
      <c r="R914" s="55"/>
      <c r="S914" s="55"/>
      <c r="T914" s="55"/>
      <c r="U914" s="55"/>
      <c r="V914" s="55"/>
      <c r="W914" s="55"/>
      <c r="X914" s="6"/>
      <c r="Y914" s="6"/>
      <c r="Z914" s="6"/>
      <c r="AA914" s="6"/>
      <c r="AB914" s="6"/>
      <c r="AC914" s="6"/>
      <c r="AD914" s="6"/>
      <c r="AE914" s="6"/>
      <c r="AF914" s="6"/>
      <c r="AG914" s="6"/>
      <c r="AH914" s="6"/>
      <c r="AI914" s="6"/>
      <c r="AJ914" s="6"/>
      <c r="AK914" s="6"/>
      <c r="AL914" s="6"/>
      <c r="AM914" s="6"/>
      <c r="AN914" s="6"/>
      <c r="AO914" s="6"/>
      <c r="AP914" s="6"/>
    </row>
    <row r="915" spans="1:42" ht="14.25" hidden="1" customHeight="1" x14ac:dyDescent="0.2">
      <c r="A915" s="6"/>
      <c r="B915" s="6"/>
      <c r="C915" s="6"/>
      <c r="D915" s="6"/>
      <c r="E915" s="6"/>
      <c r="F915" s="6"/>
      <c r="G915" s="54"/>
      <c r="H915" s="54"/>
      <c r="I915" s="54"/>
      <c r="J915" s="54"/>
      <c r="K915" s="54"/>
      <c r="L915" s="54"/>
      <c r="M915" s="54"/>
      <c r="N915" s="55"/>
      <c r="O915" s="55"/>
      <c r="P915" s="55"/>
      <c r="Q915" s="55"/>
      <c r="R915" s="55"/>
      <c r="S915" s="55"/>
      <c r="T915" s="55"/>
      <c r="U915" s="55"/>
      <c r="V915" s="55"/>
      <c r="W915" s="55"/>
      <c r="X915" s="6"/>
      <c r="Y915" s="6"/>
      <c r="Z915" s="6"/>
      <c r="AA915" s="6"/>
      <c r="AB915" s="6"/>
      <c r="AC915" s="6"/>
      <c r="AD915" s="6"/>
      <c r="AE915" s="6"/>
      <c r="AF915" s="6"/>
      <c r="AG915" s="6"/>
      <c r="AH915" s="6"/>
      <c r="AI915" s="6"/>
      <c r="AJ915" s="6"/>
      <c r="AK915" s="6"/>
      <c r="AL915" s="6"/>
      <c r="AM915" s="6"/>
      <c r="AN915" s="6"/>
      <c r="AO915" s="6"/>
      <c r="AP915" s="6"/>
    </row>
    <row r="916" spans="1:42" ht="14.25" hidden="1" customHeight="1" x14ac:dyDescent="0.2">
      <c r="A916" s="6"/>
      <c r="B916" s="6"/>
      <c r="C916" s="6"/>
      <c r="D916" s="6"/>
      <c r="E916" s="6"/>
      <c r="F916" s="6"/>
      <c r="G916" s="54"/>
      <c r="H916" s="54"/>
      <c r="I916" s="54"/>
      <c r="J916" s="54"/>
      <c r="K916" s="54"/>
      <c r="L916" s="54"/>
      <c r="M916" s="54"/>
      <c r="N916" s="55"/>
      <c r="O916" s="55"/>
      <c r="P916" s="55"/>
      <c r="Q916" s="55"/>
      <c r="R916" s="55"/>
      <c r="S916" s="55"/>
      <c r="T916" s="55"/>
      <c r="U916" s="55"/>
      <c r="V916" s="55"/>
      <c r="W916" s="55"/>
      <c r="X916" s="6"/>
      <c r="Y916" s="6"/>
      <c r="Z916" s="6"/>
      <c r="AA916" s="6"/>
      <c r="AB916" s="6"/>
      <c r="AC916" s="6"/>
      <c r="AD916" s="6"/>
      <c r="AE916" s="6"/>
      <c r="AF916" s="6"/>
      <c r="AG916" s="6"/>
      <c r="AH916" s="6"/>
      <c r="AI916" s="6"/>
      <c r="AJ916" s="6"/>
      <c r="AK916" s="6"/>
      <c r="AL916" s="6"/>
      <c r="AM916" s="6"/>
      <c r="AN916" s="6"/>
      <c r="AO916" s="6"/>
      <c r="AP916" s="6"/>
    </row>
    <row r="917" spans="1:42" ht="14.25" hidden="1" customHeight="1" x14ac:dyDescent="0.2">
      <c r="A917" s="6"/>
      <c r="B917" s="6"/>
      <c r="C917" s="6"/>
      <c r="D917" s="6"/>
      <c r="E917" s="6"/>
      <c r="F917" s="6"/>
      <c r="G917" s="54"/>
      <c r="H917" s="54"/>
      <c r="I917" s="54"/>
      <c r="J917" s="54"/>
      <c r="K917" s="54"/>
      <c r="L917" s="54"/>
      <c r="M917" s="54"/>
      <c r="N917" s="55"/>
      <c r="O917" s="55"/>
      <c r="P917" s="55"/>
      <c r="Q917" s="55"/>
      <c r="R917" s="55"/>
      <c r="S917" s="55"/>
      <c r="T917" s="55"/>
      <c r="U917" s="55"/>
      <c r="V917" s="55"/>
      <c r="W917" s="55"/>
      <c r="X917" s="6"/>
      <c r="Y917" s="6"/>
      <c r="Z917" s="6"/>
      <c r="AA917" s="6"/>
      <c r="AB917" s="6"/>
      <c r="AC917" s="6"/>
      <c r="AD917" s="6"/>
      <c r="AE917" s="6"/>
      <c r="AF917" s="6"/>
      <c r="AG917" s="6"/>
      <c r="AH917" s="6"/>
      <c r="AI917" s="6"/>
      <c r="AJ917" s="6"/>
      <c r="AK917" s="6"/>
      <c r="AL917" s="6"/>
      <c r="AM917" s="6"/>
      <c r="AN917" s="6"/>
      <c r="AO917" s="6"/>
      <c r="AP917" s="6"/>
    </row>
    <row r="918" spans="1:42" ht="14.25" hidden="1" customHeight="1" x14ac:dyDescent="0.2">
      <c r="A918" s="6"/>
      <c r="B918" s="6"/>
      <c r="C918" s="6"/>
      <c r="D918" s="6"/>
      <c r="E918" s="6"/>
      <c r="F918" s="6"/>
      <c r="G918" s="54"/>
      <c r="H918" s="54"/>
      <c r="I918" s="54"/>
      <c r="J918" s="54"/>
      <c r="K918" s="54"/>
      <c r="L918" s="54"/>
      <c r="M918" s="54"/>
      <c r="N918" s="55"/>
      <c r="O918" s="55"/>
      <c r="P918" s="55"/>
      <c r="Q918" s="55"/>
      <c r="R918" s="55"/>
      <c r="S918" s="55"/>
      <c r="T918" s="55"/>
      <c r="U918" s="55"/>
      <c r="V918" s="55"/>
      <c r="W918" s="55"/>
      <c r="X918" s="6"/>
      <c r="Y918" s="6"/>
      <c r="Z918" s="6"/>
      <c r="AA918" s="6"/>
      <c r="AB918" s="6"/>
      <c r="AC918" s="6"/>
      <c r="AD918" s="6"/>
      <c r="AE918" s="6"/>
      <c r="AF918" s="6"/>
      <c r="AG918" s="6"/>
      <c r="AH918" s="6"/>
      <c r="AI918" s="6"/>
      <c r="AJ918" s="6"/>
      <c r="AK918" s="6"/>
      <c r="AL918" s="6"/>
      <c r="AM918" s="6"/>
      <c r="AN918" s="6"/>
      <c r="AO918" s="6"/>
      <c r="AP918" s="6"/>
    </row>
    <row r="919" spans="1:42" ht="14.25" hidden="1" customHeight="1" x14ac:dyDescent="0.2">
      <c r="A919" s="6"/>
      <c r="B919" s="6"/>
      <c r="C919" s="6"/>
      <c r="D919" s="6"/>
      <c r="E919" s="6"/>
      <c r="F919" s="6"/>
      <c r="G919" s="54"/>
      <c r="H919" s="54"/>
      <c r="I919" s="54"/>
      <c r="J919" s="54"/>
      <c r="K919" s="54"/>
      <c r="L919" s="54"/>
      <c r="M919" s="54"/>
      <c r="N919" s="55"/>
      <c r="O919" s="55"/>
      <c r="P919" s="55"/>
      <c r="Q919" s="55"/>
      <c r="R919" s="55"/>
      <c r="S919" s="55"/>
      <c r="T919" s="55"/>
      <c r="U919" s="55"/>
      <c r="V919" s="55"/>
      <c r="W919" s="55"/>
      <c r="X919" s="6"/>
      <c r="Y919" s="6"/>
      <c r="Z919" s="6"/>
      <c r="AA919" s="6"/>
      <c r="AB919" s="6"/>
      <c r="AC919" s="6"/>
      <c r="AD919" s="6"/>
      <c r="AE919" s="6"/>
      <c r="AF919" s="6"/>
      <c r="AG919" s="6"/>
      <c r="AH919" s="6"/>
      <c r="AI919" s="6"/>
      <c r="AJ919" s="6"/>
      <c r="AK919" s="6"/>
      <c r="AL919" s="6"/>
      <c r="AM919" s="6"/>
      <c r="AN919" s="6"/>
      <c r="AO919" s="6"/>
      <c r="AP919" s="6"/>
    </row>
    <row r="920" spans="1:42" ht="14.25" hidden="1" customHeight="1" x14ac:dyDescent="0.2">
      <c r="A920" s="6"/>
      <c r="B920" s="6"/>
      <c r="C920" s="6"/>
      <c r="D920" s="6"/>
      <c r="E920" s="6"/>
      <c r="F920" s="6"/>
      <c r="G920" s="54"/>
      <c r="H920" s="54"/>
      <c r="I920" s="54"/>
      <c r="J920" s="54"/>
      <c r="K920" s="54"/>
      <c r="L920" s="54"/>
      <c r="M920" s="54"/>
      <c r="N920" s="55"/>
      <c r="O920" s="55"/>
      <c r="P920" s="55"/>
      <c r="Q920" s="55"/>
      <c r="R920" s="55"/>
      <c r="S920" s="55"/>
      <c r="T920" s="55"/>
      <c r="U920" s="55"/>
      <c r="V920" s="55"/>
      <c r="W920" s="55"/>
      <c r="X920" s="6"/>
      <c r="Y920" s="6"/>
      <c r="Z920" s="6"/>
      <c r="AA920" s="6"/>
      <c r="AB920" s="6"/>
      <c r="AC920" s="6"/>
      <c r="AD920" s="6"/>
      <c r="AE920" s="6"/>
      <c r="AF920" s="6"/>
      <c r="AG920" s="6"/>
      <c r="AH920" s="6"/>
      <c r="AI920" s="6"/>
      <c r="AJ920" s="6"/>
      <c r="AK920" s="6"/>
      <c r="AL920" s="6"/>
      <c r="AM920" s="6"/>
      <c r="AN920" s="6"/>
      <c r="AO920" s="6"/>
      <c r="AP920" s="6"/>
    </row>
    <row r="921" spans="1:42" ht="14.25" hidden="1" customHeight="1" x14ac:dyDescent="0.2">
      <c r="A921" s="6"/>
      <c r="B921" s="6"/>
      <c r="C921" s="6"/>
      <c r="D921" s="6"/>
      <c r="E921" s="6"/>
      <c r="F921" s="6"/>
      <c r="G921" s="54"/>
      <c r="H921" s="54"/>
      <c r="I921" s="54"/>
      <c r="J921" s="54"/>
      <c r="K921" s="54"/>
      <c r="L921" s="54"/>
      <c r="M921" s="54"/>
      <c r="N921" s="55"/>
      <c r="O921" s="55"/>
      <c r="P921" s="55"/>
      <c r="Q921" s="55"/>
      <c r="R921" s="55"/>
      <c r="S921" s="55"/>
      <c r="T921" s="55"/>
      <c r="U921" s="55"/>
      <c r="V921" s="55"/>
      <c r="W921" s="55"/>
      <c r="X921" s="6"/>
      <c r="Y921" s="6"/>
      <c r="Z921" s="6"/>
      <c r="AA921" s="6"/>
      <c r="AB921" s="6"/>
      <c r="AC921" s="6"/>
      <c r="AD921" s="6"/>
      <c r="AE921" s="6"/>
      <c r="AF921" s="6"/>
      <c r="AG921" s="6"/>
      <c r="AH921" s="6"/>
      <c r="AI921" s="6"/>
      <c r="AJ921" s="6"/>
      <c r="AK921" s="6"/>
      <c r="AL921" s="6"/>
      <c r="AM921" s="6"/>
      <c r="AN921" s="6"/>
      <c r="AO921" s="6"/>
      <c r="AP921" s="6"/>
    </row>
    <row r="922" spans="1:42" ht="14.25" hidden="1" customHeight="1" x14ac:dyDescent="0.2">
      <c r="A922" s="6"/>
      <c r="B922" s="6"/>
      <c r="C922" s="6"/>
      <c r="D922" s="6"/>
      <c r="E922" s="6"/>
      <c r="F922" s="6"/>
      <c r="G922" s="54"/>
      <c r="H922" s="54"/>
      <c r="I922" s="54"/>
      <c r="J922" s="54"/>
      <c r="K922" s="54"/>
      <c r="L922" s="54"/>
      <c r="M922" s="54"/>
      <c r="N922" s="55"/>
      <c r="O922" s="55"/>
      <c r="P922" s="55"/>
      <c r="Q922" s="55"/>
      <c r="R922" s="55"/>
      <c r="S922" s="55"/>
      <c r="T922" s="55"/>
      <c r="U922" s="55"/>
      <c r="V922" s="55"/>
      <c r="W922" s="55"/>
      <c r="X922" s="6"/>
      <c r="Y922" s="6"/>
      <c r="Z922" s="6"/>
      <c r="AA922" s="6"/>
      <c r="AB922" s="6"/>
      <c r="AC922" s="6"/>
      <c r="AD922" s="6"/>
      <c r="AE922" s="6"/>
      <c r="AF922" s="6"/>
      <c r="AG922" s="6"/>
      <c r="AH922" s="6"/>
      <c r="AI922" s="6"/>
      <c r="AJ922" s="6"/>
      <c r="AK922" s="6"/>
      <c r="AL922" s="6"/>
      <c r="AM922" s="6"/>
      <c r="AN922" s="6"/>
      <c r="AO922" s="6"/>
      <c r="AP922" s="6"/>
    </row>
    <row r="923" spans="1:42" ht="14.25" hidden="1" customHeight="1" x14ac:dyDescent="0.2">
      <c r="A923" s="6"/>
      <c r="B923" s="6"/>
      <c r="C923" s="6"/>
      <c r="D923" s="6"/>
      <c r="E923" s="6"/>
      <c r="F923" s="6"/>
      <c r="G923" s="54"/>
      <c r="H923" s="54"/>
      <c r="I923" s="54"/>
      <c r="J923" s="54"/>
      <c r="K923" s="54"/>
      <c r="L923" s="54"/>
      <c r="M923" s="54"/>
      <c r="N923" s="55"/>
      <c r="O923" s="55"/>
      <c r="P923" s="55"/>
      <c r="Q923" s="55"/>
      <c r="R923" s="55"/>
      <c r="S923" s="55"/>
      <c r="T923" s="55"/>
      <c r="U923" s="55"/>
      <c r="V923" s="55"/>
      <c r="W923" s="55"/>
      <c r="X923" s="6"/>
      <c r="Y923" s="6"/>
      <c r="Z923" s="6"/>
      <c r="AA923" s="6"/>
      <c r="AB923" s="6"/>
      <c r="AC923" s="6"/>
      <c r="AD923" s="6"/>
      <c r="AE923" s="6"/>
      <c r="AF923" s="6"/>
      <c r="AG923" s="6"/>
      <c r="AH923" s="6"/>
      <c r="AI923" s="6"/>
      <c r="AJ923" s="6"/>
      <c r="AK923" s="6"/>
      <c r="AL923" s="6"/>
      <c r="AM923" s="6"/>
      <c r="AN923" s="6"/>
      <c r="AO923" s="6"/>
      <c r="AP923" s="6"/>
    </row>
    <row r="924" spans="1:42" ht="14.25" hidden="1" customHeight="1" x14ac:dyDescent="0.2">
      <c r="A924" s="6"/>
      <c r="B924" s="6"/>
      <c r="C924" s="6"/>
      <c r="D924" s="6"/>
      <c r="E924" s="6"/>
      <c r="F924" s="6"/>
      <c r="G924" s="54"/>
      <c r="H924" s="54"/>
      <c r="I924" s="54"/>
      <c r="J924" s="54"/>
      <c r="K924" s="54"/>
      <c r="L924" s="54"/>
      <c r="M924" s="54"/>
      <c r="N924" s="55"/>
      <c r="O924" s="55"/>
      <c r="P924" s="55"/>
      <c r="Q924" s="55"/>
      <c r="R924" s="55"/>
      <c r="S924" s="55"/>
      <c r="T924" s="55"/>
      <c r="U924" s="55"/>
      <c r="V924" s="55"/>
      <c r="W924" s="55"/>
      <c r="X924" s="6"/>
      <c r="Y924" s="6"/>
      <c r="Z924" s="6"/>
      <c r="AA924" s="6"/>
      <c r="AB924" s="6"/>
      <c r="AC924" s="6"/>
      <c r="AD924" s="6"/>
      <c r="AE924" s="6"/>
      <c r="AF924" s="6"/>
      <c r="AG924" s="6"/>
      <c r="AH924" s="6"/>
      <c r="AI924" s="6"/>
      <c r="AJ924" s="6"/>
      <c r="AK924" s="6"/>
      <c r="AL924" s="6"/>
      <c r="AM924" s="6"/>
      <c r="AN924" s="6"/>
      <c r="AO924" s="6"/>
      <c r="AP924" s="6"/>
    </row>
    <row r="925" spans="1:42" ht="14.25" hidden="1" customHeight="1" x14ac:dyDescent="0.2">
      <c r="A925" s="6"/>
      <c r="B925" s="6"/>
      <c r="C925" s="6"/>
      <c r="D925" s="6"/>
      <c r="E925" s="6"/>
      <c r="F925" s="6"/>
      <c r="G925" s="54"/>
      <c r="H925" s="54"/>
      <c r="I925" s="54"/>
      <c r="J925" s="54"/>
      <c r="K925" s="54"/>
      <c r="L925" s="54"/>
      <c r="M925" s="54"/>
      <c r="N925" s="55"/>
      <c r="O925" s="55"/>
      <c r="P925" s="55"/>
      <c r="Q925" s="55"/>
      <c r="R925" s="55"/>
      <c r="S925" s="55"/>
      <c r="T925" s="55"/>
      <c r="U925" s="55"/>
      <c r="V925" s="55"/>
      <c r="W925" s="55"/>
      <c r="X925" s="6"/>
      <c r="Y925" s="6"/>
      <c r="Z925" s="6"/>
      <c r="AA925" s="6"/>
      <c r="AB925" s="6"/>
      <c r="AC925" s="6"/>
      <c r="AD925" s="6"/>
      <c r="AE925" s="6"/>
      <c r="AF925" s="6"/>
      <c r="AG925" s="6"/>
      <c r="AH925" s="6"/>
      <c r="AI925" s="6"/>
      <c r="AJ925" s="6"/>
      <c r="AK925" s="6"/>
      <c r="AL925" s="6"/>
      <c r="AM925" s="6"/>
      <c r="AN925" s="6"/>
      <c r="AO925" s="6"/>
      <c r="AP925" s="6"/>
    </row>
    <row r="926" spans="1:42" ht="14.25" hidden="1" customHeight="1" x14ac:dyDescent="0.2">
      <c r="A926" s="6"/>
      <c r="B926" s="6"/>
      <c r="C926" s="6"/>
      <c r="D926" s="6"/>
      <c r="E926" s="6"/>
      <c r="F926" s="6"/>
      <c r="G926" s="54"/>
      <c r="H926" s="54"/>
      <c r="I926" s="54"/>
      <c r="J926" s="54"/>
      <c r="K926" s="54"/>
      <c r="L926" s="54"/>
      <c r="M926" s="54"/>
      <c r="N926" s="55"/>
      <c r="O926" s="55"/>
      <c r="P926" s="55"/>
      <c r="Q926" s="55"/>
      <c r="R926" s="55"/>
      <c r="S926" s="55"/>
      <c r="T926" s="55"/>
      <c r="U926" s="55"/>
      <c r="V926" s="55"/>
      <c r="W926" s="55"/>
      <c r="X926" s="6"/>
      <c r="Y926" s="6"/>
      <c r="Z926" s="6"/>
      <c r="AA926" s="6"/>
      <c r="AB926" s="6"/>
      <c r="AC926" s="6"/>
      <c r="AD926" s="6"/>
      <c r="AE926" s="6"/>
      <c r="AF926" s="6"/>
      <c r="AG926" s="6"/>
      <c r="AH926" s="6"/>
      <c r="AI926" s="6"/>
      <c r="AJ926" s="6"/>
      <c r="AK926" s="6"/>
      <c r="AL926" s="6"/>
      <c r="AM926" s="6"/>
      <c r="AN926" s="6"/>
      <c r="AO926" s="6"/>
      <c r="AP926" s="6"/>
    </row>
    <row r="927" spans="1:42" ht="14.25" hidden="1" customHeight="1" x14ac:dyDescent="0.2">
      <c r="A927" s="6"/>
      <c r="B927" s="6"/>
      <c r="C927" s="6"/>
      <c r="D927" s="6"/>
      <c r="E927" s="6"/>
      <c r="F927" s="6"/>
      <c r="G927" s="54"/>
      <c r="H927" s="54"/>
      <c r="I927" s="54"/>
      <c r="J927" s="54"/>
      <c r="K927" s="54"/>
      <c r="L927" s="54"/>
      <c r="M927" s="54"/>
      <c r="N927" s="55"/>
      <c r="O927" s="55"/>
      <c r="P927" s="55"/>
      <c r="Q927" s="55"/>
      <c r="R927" s="55"/>
      <c r="S927" s="55"/>
      <c r="T927" s="55"/>
      <c r="U927" s="55"/>
      <c r="V927" s="55"/>
      <c r="W927" s="55"/>
      <c r="X927" s="6"/>
      <c r="Y927" s="6"/>
      <c r="Z927" s="6"/>
      <c r="AA927" s="6"/>
      <c r="AB927" s="6"/>
      <c r="AC927" s="6"/>
      <c r="AD927" s="6"/>
      <c r="AE927" s="6"/>
      <c r="AF927" s="6"/>
      <c r="AG927" s="6"/>
      <c r="AH927" s="6"/>
      <c r="AI927" s="6"/>
      <c r="AJ927" s="6"/>
      <c r="AK927" s="6"/>
      <c r="AL927" s="6"/>
      <c r="AM927" s="6"/>
      <c r="AN927" s="6"/>
      <c r="AO927" s="6"/>
      <c r="AP927" s="6"/>
    </row>
    <row r="928" spans="1:42" ht="14.25" hidden="1" customHeight="1" x14ac:dyDescent="0.2">
      <c r="A928" s="6"/>
      <c r="B928" s="6"/>
      <c r="C928" s="6"/>
      <c r="D928" s="6"/>
      <c r="E928" s="6"/>
      <c r="F928" s="6"/>
      <c r="G928" s="54"/>
      <c r="H928" s="54"/>
      <c r="I928" s="54"/>
      <c r="J928" s="54"/>
      <c r="K928" s="54"/>
      <c r="L928" s="54"/>
      <c r="M928" s="54"/>
      <c r="N928" s="55"/>
      <c r="O928" s="55"/>
      <c r="P928" s="55"/>
      <c r="Q928" s="55"/>
      <c r="R928" s="55"/>
      <c r="S928" s="55"/>
      <c r="T928" s="55"/>
      <c r="U928" s="55"/>
      <c r="V928" s="55"/>
      <c r="W928" s="55"/>
      <c r="X928" s="6"/>
      <c r="Y928" s="6"/>
      <c r="Z928" s="6"/>
      <c r="AA928" s="6"/>
      <c r="AB928" s="6"/>
      <c r="AC928" s="6"/>
      <c r="AD928" s="6"/>
      <c r="AE928" s="6"/>
      <c r="AF928" s="6"/>
      <c r="AG928" s="6"/>
      <c r="AH928" s="6"/>
      <c r="AI928" s="6"/>
      <c r="AJ928" s="6"/>
      <c r="AK928" s="6"/>
      <c r="AL928" s="6"/>
      <c r="AM928" s="6"/>
      <c r="AN928" s="6"/>
      <c r="AO928" s="6"/>
      <c r="AP928" s="6"/>
    </row>
    <row r="929" spans="1:42" ht="14.25" hidden="1" customHeight="1" x14ac:dyDescent="0.2">
      <c r="A929" s="6"/>
      <c r="B929" s="6"/>
      <c r="C929" s="6"/>
      <c r="D929" s="6"/>
      <c r="E929" s="6"/>
      <c r="F929" s="6"/>
      <c r="G929" s="54"/>
      <c r="H929" s="54"/>
      <c r="I929" s="54"/>
      <c r="J929" s="54"/>
      <c r="K929" s="54"/>
      <c r="L929" s="54"/>
      <c r="M929" s="54"/>
      <c r="N929" s="55"/>
      <c r="O929" s="55"/>
      <c r="P929" s="55"/>
      <c r="Q929" s="55"/>
      <c r="R929" s="55"/>
      <c r="S929" s="55"/>
      <c r="T929" s="55"/>
      <c r="U929" s="55"/>
      <c r="V929" s="55"/>
      <c r="W929" s="55"/>
      <c r="X929" s="6"/>
      <c r="Y929" s="6"/>
      <c r="Z929" s="6"/>
      <c r="AA929" s="6"/>
      <c r="AB929" s="6"/>
      <c r="AC929" s="6"/>
      <c r="AD929" s="6"/>
      <c r="AE929" s="6"/>
      <c r="AF929" s="6"/>
      <c r="AG929" s="6"/>
      <c r="AH929" s="6"/>
      <c r="AI929" s="6"/>
      <c r="AJ929" s="6"/>
      <c r="AK929" s="6"/>
      <c r="AL929" s="6"/>
      <c r="AM929" s="6"/>
      <c r="AN929" s="6"/>
      <c r="AO929" s="6"/>
      <c r="AP929" s="6"/>
    </row>
    <row r="930" spans="1:42" ht="14.25" hidden="1" customHeight="1" x14ac:dyDescent="0.2">
      <c r="A930" s="6"/>
      <c r="B930" s="6"/>
      <c r="C930" s="6"/>
      <c r="D930" s="6"/>
      <c r="E930" s="6"/>
      <c r="F930" s="6"/>
      <c r="G930" s="54"/>
      <c r="H930" s="54"/>
      <c r="I930" s="54"/>
      <c r="J930" s="54"/>
      <c r="K930" s="54"/>
      <c r="L930" s="54"/>
      <c r="M930" s="54"/>
      <c r="N930" s="55"/>
      <c r="O930" s="55"/>
      <c r="P930" s="55"/>
      <c r="Q930" s="55"/>
      <c r="R930" s="55"/>
      <c r="S930" s="55"/>
      <c r="T930" s="55"/>
      <c r="U930" s="55"/>
      <c r="V930" s="55"/>
      <c r="W930" s="55"/>
      <c r="X930" s="6"/>
      <c r="Y930" s="6"/>
      <c r="Z930" s="6"/>
      <c r="AA930" s="6"/>
      <c r="AB930" s="6"/>
      <c r="AC930" s="6"/>
      <c r="AD930" s="6"/>
      <c r="AE930" s="6"/>
      <c r="AF930" s="6"/>
      <c r="AG930" s="6"/>
      <c r="AH930" s="6"/>
      <c r="AI930" s="6"/>
      <c r="AJ930" s="6"/>
      <c r="AK930" s="6"/>
      <c r="AL930" s="6"/>
      <c r="AM930" s="6"/>
      <c r="AN930" s="6"/>
      <c r="AO930" s="6"/>
      <c r="AP930" s="6"/>
    </row>
    <row r="931" spans="1:42" ht="14.25" hidden="1" customHeight="1" x14ac:dyDescent="0.2">
      <c r="A931" s="6"/>
      <c r="B931" s="6"/>
      <c r="C931" s="6"/>
      <c r="D931" s="6"/>
      <c r="E931" s="6"/>
      <c r="F931" s="6"/>
      <c r="G931" s="54"/>
      <c r="H931" s="54"/>
      <c r="I931" s="54"/>
      <c r="J931" s="54"/>
      <c r="K931" s="54"/>
      <c r="L931" s="54"/>
      <c r="M931" s="54"/>
      <c r="N931" s="55"/>
      <c r="O931" s="55"/>
      <c r="P931" s="55"/>
      <c r="Q931" s="55"/>
      <c r="R931" s="55"/>
      <c r="S931" s="55"/>
      <c r="T931" s="55"/>
      <c r="U931" s="55"/>
      <c r="V931" s="55"/>
      <c r="W931" s="55"/>
      <c r="X931" s="6"/>
      <c r="Y931" s="6"/>
      <c r="Z931" s="6"/>
      <c r="AA931" s="6"/>
      <c r="AB931" s="6"/>
      <c r="AC931" s="6"/>
      <c r="AD931" s="6"/>
      <c r="AE931" s="6"/>
      <c r="AF931" s="6"/>
      <c r="AG931" s="6"/>
      <c r="AH931" s="6"/>
      <c r="AI931" s="6"/>
      <c r="AJ931" s="6"/>
      <c r="AK931" s="6"/>
      <c r="AL931" s="6"/>
      <c r="AM931" s="6"/>
      <c r="AN931" s="6"/>
      <c r="AO931" s="6"/>
      <c r="AP931" s="6"/>
    </row>
    <row r="932" spans="1:42" ht="14.25" hidden="1" customHeight="1" x14ac:dyDescent="0.2">
      <c r="A932" s="6"/>
      <c r="B932" s="6"/>
      <c r="C932" s="6"/>
      <c r="D932" s="6"/>
      <c r="E932" s="6"/>
      <c r="F932" s="6"/>
      <c r="G932" s="54"/>
      <c r="H932" s="54"/>
      <c r="I932" s="54"/>
      <c r="J932" s="54"/>
      <c r="K932" s="54"/>
      <c r="L932" s="54"/>
      <c r="M932" s="54"/>
      <c r="N932" s="55"/>
      <c r="O932" s="55"/>
      <c r="P932" s="55"/>
      <c r="Q932" s="55"/>
      <c r="R932" s="55"/>
      <c r="S932" s="55"/>
      <c r="T932" s="55"/>
      <c r="U932" s="55"/>
      <c r="V932" s="55"/>
      <c r="W932" s="55"/>
      <c r="X932" s="6"/>
      <c r="Y932" s="6"/>
      <c r="Z932" s="6"/>
      <c r="AA932" s="6"/>
      <c r="AB932" s="6"/>
      <c r="AC932" s="6"/>
      <c r="AD932" s="6"/>
      <c r="AE932" s="6"/>
      <c r="AF932" s="6"/>
      <c r="AG932" s="6"/>
      <c r="AH932" s="6"/>
      <c r="AI932" s="6"/>
      <c r="AJ932" s="6"/>
      <c r="AK932" s="6"/>
      <c r="AL932" s="6"/>
      <c r="AM932" s="6"/>
      <c r="AN932" s="6"/>
      <c r="AO932" s="6"/>
      <c r="AP932" s="6"/>
    </row>
    <row r="933" spans="1:42" ht="14.25" hidden="1" customHeight="1" x14ac:dyDescent="0.2">
      <c r="A933" s="6"/>
      <c r="B933" s="6"/>
      <c r="C933" s="6"/>
      <c r="D933" s="6"/>
      <c r="E933" s="6"/>
      <c r="F933" s="6"/>
      <c r="G933" s="54"/>
      <c r="H933" s="54"/>
      <c r="I933" s="54"/>
      <c r="J933" s="54"/>
      <c r="K933" s="54"/>
      <c r="L933" s="54"/>
      <c r="M933" s="54"/>
      <c r="N933" s="55"/>
      <c r="O933" s="55"/>
      <c r="P933" s="55"/>
      <c r="Q933" s="55"/>
      <c r="R933" s="55"/>
      <c r="S933" s="55"/>
      <c r="T933" s="55"/>
      <c r="U933" s="55"/>
      <c r="V933" s="55"/>
      <c r="W933" s="55"/>
      <c r="X933" s="6"/>
      <c r="Y933" s="6"/>
      <c r="Z933" s="6"/>
      <c r="AA933" s="6"/>
      <c r="AB933" s="6"/>
      <c r="AC933" s="6"/>
      <c r="AD933" s="6"/>
      <c r="AE933" s="6"/>
      <c r="AF933" s="6"/>
      <c r="AG933" s="6"/>
      <c r="AH933" s="6"/>
      <c r="AI933" s="6"/>
      <c r="AJ933" s="6"/>
      <c r="AK933" s="6"/>
      <c r="AL933" s="6"/>
      <c r="AM933" s="6"/>
      <c r="AN933" s="6"/>
      <c r="AO933" s="6"/>
      <c r="AP933" s="6"/>
    </row>
    <row r="934" spans="1:42" ht="14.25" hidden="1" customHeight="1" x14ac:dyDescent="0.2">
      <c r="A934" s="6"/>
      <c r="B934" s="6"/>
      <c r="C934" s="6"/>
      <c r="D934" s="6"/>
      <c r="E934" s="6"/>
      <c r="F934" s="6"/>
      <c r="G934" s="54"/>
      <c r="H934" s="54"/>
      <c r="I934" s="54"/>
      <c r="J934" s="54"/>
      <c r="K934" s="54"/>
      <c r="L934" s="54"/>
      <c r="M934" s="54"/>
      <c r="N934" s="55"/>
      <c r="O934" s="55"/>
      <c r="P934" s="55"/>
      <c r="Q934" s="55"/>
      <c r="R934" s="55"/>
      <c r="S934" s="55"/>
      <c r="T934" s="55"/>
      <c r="U934" s="55"/>
      <c r="V934" s="55"/>
      <c r="W934" s="55"/>
      <c r="X934" s="6"/>
      <c r="Y934" s="6"/>
      <c r="Z934" s="6"/>
      <c r="AA934" s="6"/>
      <c r="AB934" s="6"/>
      <c r="AC934" s="6"/>
      <c r="AD934" s="6"/>
      <c r="AE934" s="6"/>
      <c r="AF934" s="6"/>
      <c r="AG934" s="6"/>
      <c r="AH934" s="6"/>
      <c r="AI934" s="6"/>
      <c r="AJ934" s="6"/>
      <c r="AK934" s="6"/>
      <c r="AL934" s="6"/>
      <c r="AM934" s="6"/>
      <c r="AN934" s="6"/>
      <c r="AO934" s="6"/>
      <c r="AP934" s="6"/>
    </row>
    <row r="935" spans="1:42" ht="14.25" hidden="1" customHeight="1" x14ac:dyDescent="0.2">
      <c r="A935" s="6"/>
      <c r="B935" s="6"/>
      <c r="C935" s="6"/>
      <c r="D935" s="6"/>
      <c r="E935" s="6"/>
      <c r="F935" s="6"/>
      <c r="G935" s="54"/>
      <c r="H935" s="54"/>
      <c r="I935" s="54"/>
      <c r="J935" s="54"/>
      <c r="K935" s="54"/>
      <c r="L935" s="54"/>
      <c r="M935" s="54"/>
      <c r="N935" s="55"/>
      <c r="O935" s="55"/>
      <c r="P935" s="55"/>
      <c r="Q935" s="55"/>
      <c r="R935" s="55"/>
      <c r="S935" s="55"/>
      <c r="T935" s="55"/>
      <c r="U935" s="55"/>
      <c r="V935" s="55"/>
      <c r="W935" s="55"/>
      <c r="X935" s="6"/>
      <c r="Y935" s="6"/>
      <c r="Z935" s="6"/>
      <c r="AA935" s="6"/>
      <c r="AB935" s="6"/>
      <c r="AC935" s="6"/>
      <c r="AD935" s="6"/>
      <c r="AE935" s="6"/>
      <c r="AF935" s="6"/>
      <c r="AG935" s="6"/>
      <c r="AH935" s="6"/>
      <c r="AI935" s="6"/>
      <c r="AJ935" s="6"/>
      <c r="AK935" s="6"/>
      <c r="AL935" s="6"/>
      <c r="AM935" s="6"/>
      <c r="AN935" s="6"/>
      <c r="AO935" s="6"/>
      <c r="AP935" s="6"/>
    </row>
    <row r="936" spans="1:42" ht="14.25" hidden="1" customHeight="1" x14ac:dyDescent="0.2">
      <c r="A936" s="6"/>
      <c r="B936" s="6"/>
      <c r="C936" s="6"/>
      <c r="D936" s="6"/>
      <c r="E936" s="6"/>
      <c r="F936" s="6"/>
      <c r="G936" s="54"/>
      <c r="H936" s="54"/>
      <c r="I936" s="54"/>
      <c r="J936" s="54"/>
      <c r="K936" s="54"/>
      <c r="L936" s="54"/>
      <c r="M936" s="54"/>
      <c r="N936" s="55"/>
      <c r="O936" s="55"/>
      <c r="P936" s="55"/>
      <c r="Q936" s="55"/>
      <c r="R936" s="55"/>
      <c r="S936" s="55"/>
      <c r="T936" s="55"/>
      <c r="U936" s="55"/>
      <c r="V936" s="55"/>
      <c r="W936" s="55"/>
      <c r="X936" s="6"/>
      <c r="Y936" s="6"/>
      <c r="Z936" s="6"/>
      <c r="AA936" s="6"/>
      <c r="AB936" s="6"/>
      <c r="AC936" s="6"/>
      <c r="AD936" s="6"/>
      <c r="AE936" s="6"/>
      <c r="AF936" s="6"/>
      <c r="AG936" s="6"/>
      <c r="AH936" s="6"/>
      <c r="AI936" s="6"/>
      <c r="AJ936" s="6"/>
      <c r="AK936" s="6"/>
      <c r="AL936" s="6"/>
      <c r="AM936" s="6"/>
      <c r="AN936" s="6"/>
      <c r="AO936" s="6"/>
      <c r="AP936" s="6"/>
    </row>
    <row r="937" spans="1:42" ht="14.25" hidden="1" customHeight="1" x14ac:dyDescent="0.2">
      <c r="A937" s="6"/>
      <c r="B937" s="6"/>
      <c r="C937" s="6"/>
      <c r="D937" s="6"/>
      <c r="E937" s="6"/>
      <c r="F937" s="6"/>
      <c r="G937" s="54"/>
      <c r="H937" s="54"/>
      <c r="I937" s="54"/>
      <c r="J937" s="54"/>
      <c r="K937" s="54"/>
      <c r="L937" s="54"/>
      <c r="M937" s="54"/>
      <c r="N937" s="55"/>
      <c r="O937" s="55"/>
      <c r="P937" s="55"/>
      <c r="Q937" s="55"/>
      <c r="R937" s="55"/>
      <c r="S937" s="55"/>
      <c r="T937" s="55"/>
      <c r="U937" s="55"/>
      <c r="V937" s="55"/>
      <c r="W937" s="55"/>
      <c r="X937" s="6"/>
      <c r="Y937" s="6"/>
      <c r="Z937" s="6"/>
      <c r="AA937" s="6"/>
      <c r="AB937" s="6"/>
      <c r="AC937" s="6"/>
      <c r="AD937" s="6"/>
      <c r="AE937" s="6"/>
      <c r="AF937" s="6"/>
      <c r="AG937" s="6"/>
      <c r="AH937" s="6"/>
      <c r="AI937" s="6"/>
      <c r="AJ937" s="6"/>
      <c r="AK937" s="6"/>
      <c r="AL937" s="6"/>
      <c r="AM937" s="6"/>
      <c r="AN937" s="6"/>
      <c r="AO937" s="6"/>
      <c r="AP937" s="6"/>
    </row>
    <row r="938" spans="1:42" ht="14.25" hidden="1" customHeight="1" x14ac:dyDescent="0.2">
      <c r="A938" s="6"/>
      <c r="B938" s="6"/>
      <c r="C938" s="6"/>
      <c r="D938" s="6"/>
      <c r="E938" s="6"/>
      <c r="F938" s="6"/>
      <c r="G938" s="54"/>
      <c r="H938" s="54"/>
      <c r="I938" s="54"/>
      <c r="J938" s="54"/>
      <c r="K938" s="54"/>
      <c r="L938" s="54"/>
      <c r="M938" s="54"/>
      <c r="N938" s="55"/>
      <c r="O938" s="55"/>
      <c r="P938" s="55"/>
      <c r="Q938" s="55"/>
      <c r="R938" s="55"/>
      <c r="S938" s="55"/>
      <c r="T938" s="55"/>
      <c r="U938" s="55"/>
      <c r="V938" s="55"/>
      <c r="W938" s="55"/>
      <c r="X938" s="6"/>
      <c r="Y938" s="6"/>
      <c r="Z938" s="6"/>
      <c r="AA938" s="6"/>
      <c r="AB938" s="6"/>
      <c r="AC938" s="6"/>
      <c r="AD938" s="6"/>
      <c r="AE938" s="6"/>
      <c r="AF938" s="6"/>
      <c r="AG938" s="6"/>
      <c r="AH938" s="6"/>
      <c r="AI938" s="6"/>
      <c r="AJ938" s="6"/>
      <c r="AK938" s="6"/>
      <c r="AL938" s="6"/>
      <c r="AM938" s="6"/>
      <c r="AN938" s="6"/>
      <c r="AO938" s="6"/>
      <c r="AP938" s="6"/>
    </row>
    <row r="939" spans="1:42" ht="14.25" hidden="1" customHeight="1" x14ac:dyDescent="0.2">
      <c r="A939" s="6"/>
      <c r="B939" s="6"/>
      <c r="C939" s="6"/>
      <c r="D939" s="6"/>
      <c r="E939" s="6"/>
      <c r="F939" s="6"/>
      <c r="G939" s="54"/>
      <c r="H939" s="54"/>
      <c r="I939" s="54"/>
      <c r="J939" s="54"/>
      <c r="K939" s="54"/>
      <c r="L939" s="54"/>
      <c r="M939" s="54"/>
      <c r="N939" s="55"/>
      <c r="O939" s="55"/>
      <c r="P939" s="55"/>
      <c r="Q939" s="55"/>
      <c r="R939" s="55"/>
      <c r="S939" s="55"/>
      <c r="T939" s="55"/>
      <c r="U939" s="55"/>
      <c r="V939" s="55"/>
      <c r="W939" s="55"/>
      <c r="X939" s="6"/>
      <c r="Y939" s="6"/>
      <c r="Z939" s="6"/>
      <c r="AA939" s="6"/>
      <c r="AB939" s="6"/>
      <c r="AC939" s="6"/>
      <c r="AD939" s="6"/>
      <c r="AE939" s="6"/>
      <c r="AF939" s="6"/>
      <c r="AG939" s="6"/>
      <c r="AH939" s="6"/>
      <c r="AI939" s="6"/>
      <c r="AJ939" s="6"/>
      <c r="AK939" s="6"/>
      <c r="AL939" s="6"/>
      <c r="AM939" s="6"/>
      <c r="AN939" s="6"/>
      <c r="AO939" s="6"/>
      <c r="AP939" s="6"/>
    </row>
    <row r="940" spans="1:42" ht="14.25" hidden="1" customHeight="1" x14ac:dyDescent="0.2">
      <c r="A940" s="6"/>
      <c r="B940" s="6"/>
      <c r="C940" s="6"/>
      <c r="D940" s="6"/>
      <c r="E940" s="6"/>
      <c r="F940" s="6"/>
      <c r="G940" s="54"/>
      <c r="H940" s="54"/>
      <c r="I940" s="54"/>
      <c r="J940" s="54"/>
      <c r="K940" s="54"/>
      <c r="L940" s="54"/>
      <c r="M940" s="54"/>
      <c r="N940" s="55"/>
      <c r="O940" s="55"/>
      <c r="P940" s="55"/>
      <c r="Q940" s="55"/>
      <c r="R940" s="55"/>
      <c r="S940" s="55"/>
      <c r="T940" s="55"/>
      <c r="U940" s="55"/>
      <c r="V940" s="55"/>
      <c r="W940" s="55"/>
      <c r="X940" s="6"/>
      <c r="Y940" s="6"/>
      <c r="Z940" s="6"/>
      <c r="AA940" s="6"/>
      <c r="AB940" s="6"/>
      <c r="AC940" s="6"/>
      <c r="AD940" s="6"/>
      <c r="AE940" s="6"/>
      <c r="AF940" s="6"/>
      <c r="AG940" s="6"/>
      <c r="AH940" s="6"/>
      <c r="AI940" s="6"/>
      <c r="AJ940" s="6"/>
      <c r="AK940" s="6"/>
      <c r="AL940" s="6"/>
      <c r="AM940" s="6"/>
      <c r="AN940" s="6"/>
      <c r="AO940" s="6"/>
      <c r="AP940" s="6"/>
    </row>
    <row r="941" spans="1:42" ht="14.25" hidden="1" customHeight="1" x14ac:dyDescent="0.2">
      <c r="A941" s="6"/>
      <c r="B941" s="6"/>
      <c r="C941" s="6"/>
      <c r="D941" s="6"/>
      <c r="E941" s="6"/>
      <c r="F941" s="6"/>
      <c r="G941" s="54"/>
      <c r="H941" s="54"/>
      <c r="I941" s="54"/>
      <c r="J941" s="54"/>
      <c r="K941" s="54"/>
      <c r="L941" s="54"/>
      <c r="M941" s="54"/>
      <c r="N941" s="55"/>
      <c r="O941" s="55"/>
      <c r="P941" s="55"/>
      <c r="Q941" s="55"/>
      <c r="R941" s="55"/>
      <c r="S941" s="55"/>
      <c r="T941" s="55"/>
      <c r="U941" s="55"/>
      <c r="V941" s="55"/>
      <c r="W941" s="55"/>
      <c r="X941" s="6"/>
      <c r="Y941" s="6"/>
      <c r="Z941" s="6"/>
      <c r="AA941" s="6"/>
      <c r="AB941" s="6"/>
      <c r="AC941" s="6"/>
      <c r="AD941" s="6"/>
      <c r="AE941" s="6"/>
      <c r="AF941" s="6"/>
      <c r="AG941" s="6"/>
      <c r="AH941" s="6"/>
      <c r="AI941" s="6"/>
      <c r="AJ941" s="6"/>
      <c r="AK941" s="6"/>
      <c r="AL941" s="6"/>
      <c r="AM941" s="6"/>
      <c r="AN941" s="6"/>
      <c r="AO941" s="6"/>
      <c r="AP941" s="6"/>
    </row>
    <row r="942" spans="1:42" ht="14.25" hidden="1" customHeight="1" x14ac:dyDescent="0.2">
      <c r="A942" s="6"/>
      <c r="B942" s="6"/>
      <c r="C942" s="6"/>
      <c r="D942" s="6"/>
      <c r="E942" s="6"/>
      <c r="F942" s="6"/>
      <c r="G942" s="54"/>
      <c r="H942" s="54"/>
      <c r="I942" s="54"/>
      <c r="J942" s="54"/>
      <c r="K942" s="54"/>
      <c r="L942" s="54"/>
      <c r="M942" s="54"/>
      <c r="N942" s="55"/>
      <c r="O942" s="55"/>
      <c r="P942" s="55"/>
      <c r="Q942" s="55"/>
      <c r="R942" s="55"/>
      <c r="S942" s="55"/>
      <c r="T942" s="55"/>
      <c r="U942" s="55"/>
      <c r="V942" s="55"/>
      <c r="W942" s="55"/>
      <c r="X942" s="6"/>
      <c r="Y942" s="6"/>
      <c r="Z942" s="6"/>
      <c r="AA942" s="6"/>
      <c r="AB942" s="6"/>
      <c r="AC942" s="6"/>
      <c r="AD942" s="6"/>
      <c r="AE942" s="6"/>
      <c r="AF942" s="6"/>
      <c r="AG942" s="6"/>
      <c r="AH942" s="6"/>
      <c r="AI942" s="6"/>
      <c r="AJ942" s="6"/>
      <c r="AK942" s="6"/>
      <c r="AL942" s="6"/>
      <c r="AM942" s="6"/>
      <c r="AN942" s="6"/>
      <c r="AO942" s="6"/>
      <c r="AP942" s="6"/>
    </row>
    <row r="943" spans="1:42" ht="14.25" hidden="1" customHeight="1" x14ac:dyDescent="0.2">
      <c r="A943" s="6"/>
      <c r="B943" s="6"/>
      <c r="C943" s="6"/>
      <c r="D943" s="6"/>
      <c r="E943" s="6"/>
      <c r="F943" s="6"/>
      <c r="G943" s="54"/>
      <c r="H943" s="54"/>
      <c r="I943" s="54"/>
      <c r="J943" s="54"/>
      <c r="K943" s="54"/>
      <c r="L943" s="54"/>
      <c r="M943" s="54"/>
      <c r="N943" s="55"/>
      <c r="O943" s="55"/>
      <c r="P943" s="55"/>
      <c r="Q943" s="55"/>
      <c r="R943" s="55"/>
      <c r="S943" s="55"/>
      <c r="T943" s="55"/>
      <c r="U943" s="55"/>
      <c r="V943" s="55"/>
      <c r="W943" s="55"/>
      <c r="X943" s="6"/>
      <c r="Y943" s="6"/>
      <c r="Z943" s="6"/>
      <c r="AA943" s="6"/>
      <c r="AB943" s="6"/>
      <c r="AC943" s="6"/>
      <c r="AD943" s="6"/>
      <c r="AE943" s="6"/>
      <c r="AF943" s="6"/>
      <c r="AG943" s="6"/>
      <c r="AH943" s="6"/>
      <c r="AI943" s="6"/>
      <c r="AJ943" s="6"/>
      <c r="AK943" s="6"/>
      <c r="AL943" s="6"/>
      <c r="AM943" s="6"/>
      <c r="AN943" s="6"/>
      <c r="AO943" s="6"/>
      <c r="AP943" s="6"/>
    </row>
    <row r="944" spans="1:42" ht="14.25" hidden="1" customHeight="1" x14ac:dyDescent="0.2">
      <c r="A944" s="6"/>
      <c r="B944" s="6"/>
      <c r="C944" s="6"/>
      <c r="D944" s="6"/>
      <c r="E944" s="6"/>
      <c r="F944" s="6"/>
      <c r="G944" s="54"/>
      <c r="H944" s="54"/>
      <c r="I944" s="54"/>
      <c r="J944" s="54"/>
      <c r="K944" s="54"/>
      <c r="L944" s="54"/>
      <c r="M944" s="54"/>
      <c r="N944" s="55"/>
      <c r="O944" s="55"/>
      <c r="P944" s="55"/>
      <c r="Q944" s="55"/>
      <c r="R944" s="55"/>
      <c r="S944" s="55"/>
      <c r="T944" s="55"/>
      <c r="U944" s="55"/>
      <c r="V944" s="55"/>
      <c r="W944" s="55"/>
      <c r="X944" s="6"/>
      <c r="Y944" s="6"/>
      <c r="Z944" s="6"/>
      <c r="AA944" s="6"/>
      <c r="AB944" s="6"/>
      <c r="AC944" s="6"/>
      <c r="AD944" s="6"/>
      <c r="AE944" s="6"/>
      <c r="AF944" s="6"/>
      <c r="AG944" s="6"/>
      <c r="AH944" s="6"/>
      <c r="AI944" s="6"/>
      <c r="AJ944" s="6"/>
      <c r="AK944" s="6"/>
      <c r="AL944" s="6"/>
      <c r="AM944" s="6"/>
      <c r="AN944" s="6"/>
      <c r="AO944" s="6"/>
      <c r="AP944" s="6"/>
    </row>
    <row r="945" spans="1:42" ht="14.25" hidden="1" customHeight="1" x14ac:dyDescent="0.2">
      <c r="A945" s="6"/>
      <c r="B945" s="6"/>
      <c r="C945" s="6"/>
      <c r="D945" s="6"/>
      <c r="E945" s="6"/>
      <c r="F945" s="6"/>
      <c r="G945" s="54"/>
      <c r="H945" s="54"/>
      <c r="I945" s="54"/>
      <c r="J945" s="54"/>
      <c r="K945" s="54"/>
      <c r="L945" s="54"/>
      <c r="M945" s="54"/>
      <c r="N945" s="55"/>
      <c r="O945" s="55"/>
      <c r="P945" s="55"/>
      <c r="Q945" s="55"/>
      <c r="R945" s="55"/>
      <c r="S945" s="55"/>
      <c r="T945" s="55"/>
      <c r="U945" s="55"/>
      <c r="V945" s="55"/>
      <c r="W945" s="55"/>
      <c r="X945" s="6"/>
      <c r="Y945" s="6"/>
      <c r="Z945" s="6"/>
      <c r="AA945" s="6"/>
      <c r="AB945" s="6"/>
      <c r="AC945" s="6"/>
      <c r="AD945" s="6"/>
      <c r="AE945" s="6"/>
      <c r="AF945" s="6"/>
      <c r="AG945" s="6"/>
      <c r="AH945" s="6"/>
      <c r="AI945" s="6"/>
      <c r="AJ945" s="6"/>
      <c r="AK945" s="6"/>
      <c r="AL945" s="6"/>
      <c r="AM945" s="6"/>
      <c r="AN945" s="6"/>
      <c r="AO945" s="6"/>
      <c r="AP945" s="6"/>
    </row>
    <row r="946" spans="1:42" ht="14.25" hidden="1" customHeight="1" x14ac:dyDescent="0.2">
      <c r="A946" s="6"/>
      <c r="B946" s="6"/>
      <c r="C946" s="6"/>
      <c r="D946" s="6"/>
      <c r="E946" s="6"/>
      <c r="F946" s="6"/>
      <c r="G946" s="54"/>
      <c r="H946" s="54"/>
      <c r="I946" s="54"/>
      <c r="J946" s="54"/>
      <c r="K946" s="54"/>
      <c r="L946" s="54"/>
      <c r="M946" s="54"/>
      <c r="N946" s="55"/>
      <c r="O946" s="55"/>
      <c r="P946" s="55"/>
      <c r="Q946" s="55"/>
      <c r="R946" s="55"/>
      <c r="S946" s="55"/>
      <c r="T946" s="55"/>
      <c r="U946" s="55"/>
      <c r="V946" s="55"/>
      <c r="W946" s="55"/>
      <c r="X946" s="6"/>
      <c r="Y946" s="6"/>
      <c r="Z946" s="6"/>
      <c r="AA946" s="6"/>
      <c r="AB946" s="6"/>
      <c r="AC946" s="6"/>
      <c r="AD946" s="6"/>
      <c r="AE946" s="6"/>
      <c r="AF946" s="6"/>
      <c r="AG946" s="6"/>
      <c r="AH946" s="6"/>
      <c r="AI946" s="6"/>
      <c r="AJ946" s="6"/>
      <c r="AK946" s="6"/>
      <c r="AL946" s="6"/>
      <c r="AM946" s="6"/>
      <c r="AN946" s="6"/>
      <c r="AO946" s="6"/>
      <c r="AP946" s="6"/>
    </row>
    <row r="947" spans="1:42" ht="14.25" hidden="1" customHeight="1" x14ac:dyDescent="0.2">
      <c r="A947" s="6"/>
      <c r="B947" s="6"/>
      <c r="C947" s="6"/>
      <c r="D947" s="6"/>
      <c r="E947" s="6"/>
      <c r="F947" s="6"/>
      <c r="G947" s="54"/>
      <c r="H947" s="54"/>
      <c r="I947" s="54"/>
      <c r="J947" s="54"/>
      <c r="K947" s="54"/>
      <c r="L947" s="54"/>
      <c r="M947" s="54"/>
      <c r="N947" s="55"/>
      <c r="O947" s="55"/>
      <c r="P947" s="55"/>
      <c r="Q947" s="55"/>
      <c r="R947" s="55"/>
      <c r="S947" s="55"/>
      <c r="T947" s="55"/>
      <c r="U947" s="55"/>
      <c r="V947" s="55"/>
      <c r="W947" s="55"/>
      <c r="X947" s="6"/>
      <c r="Y947" s="6"/>
      <c r="Z947" s="6"/>
      <c r="AA947" s="6"/>
      <c r="AB947" s="6"/>
      <c r="AC947" s="6"/>
      <c r="AD947" s="6"/>
      <c r="AE947" s="6"/>
      <c r="AF947" s="6"/>
      <c r="AG947" s="6"/>
      <c r="AH947" s="6"/>
      <c r="AI947" s="6"/>
      <c r="AJ947" s="6"/>
      <c r="AK947" s="6"/>
      <c r="AL947" s="6"/>
      <c r="AM947" s="6"/>
      <c r="AN947" s="6"/>
      <c r="AO947" s="6"/>
      <c r="AP947" s="6"/>
    </row>
    <row r="948" spans="1:42" ht="14.25" hidden="1" customHeight="1" x14ac:dyDescent="0.2">
      <c r="A948" s="6"/>
      <c r="B948" s="6"/>
      <c r="C948" s="6"/>
      <c r="D948" s="6"/>
      <c r="E948" s="6"/>
      <c r="F948" s="6"/>
      <c r="G948" s="54"/>
      <c r="H948" s="54"/>
      <c r="I948" s="54"/>
      <c r="J948" s="54"/>
      <c r="K948" s="54"/>
      <c r="L948" s="54"/>
      <c r="M948" s="54"/>
      <c r="N948" s="55"/>
      <c r="O948" s="55"/>
      <c r="P948" s="55"/>
      <c r="Q948" s="55"/>
      <c r="R948" s="55"/>
      <c r="S948" s="55"/>
      <c r="T948" s="55"/>
      <c r="U948" s="55"/>
      <c r="V948" s="55"/>
      <c r="W948" s="55"/>
      <c r="X948" s="6"/>
      <c r="Y948" s="6"/>
      <c r="Z948" s="6"/>
      <c r="AA948" s="6"/>
      <c r="AB948" s="6"/>
      <c r="AC948" s="6"/>
      <c r="AD948" s="6"/>
      <c r="AE948" s="6"/>
      <c r="AF948" s="6"/>
      <c r="AG948" s="6"/>
      <c r="AH948" s="6"/>
      <c r="AI948" s="6"/>
      <c r="AJ948" s="6"/>
      <c r="AK948" s="6"/>
      <c r="AL948" s="6"/>
      <c r="AM948" s="6"/>
      <c r="AN948" s="6"/>
      <c r="AO948" s="6"/>
      <c r="AP948" s="6"/>
    </row>
    <row r="949" spans="1:42" ht="14.25" hidden="1" customHeight="1" x14ac:dyDescent="0.2">
      <c r="A949" s="6"/>
      <c r="B949" s="6"/>
      <c r="C949" s="6"/>
      <c r="D949" s="6"/>
      <c r="E949" s="6"/>
      <c r="F949" s="6"/>
      <c r="G949" s="54"/>
      <c r="H949" s="54"/>
      <c r="I949" s="54"/>
      <c r="J949" s="54"/>
      <c r="K949" s="54"/>
      <c r="L949" s="54"/>
      <c r="M949" s="54"/>
      <c r="N949" s="55"/>
      <c r="O949" s="55"/>
      <c r="P949" s="55"/>
      <c r="Q949" s="55"/>
      <c r="R949" s="55"/>
      <c r="S949" s="55"/>
      <c r="T949" s="55"/>
      <c r="U949" s="55"/>
      <c r="V949" s="55"/>
      <c r="W949" s="55"/>
      <c r="X949" s="6"/>
      <c r="Y949" s="6"/>
      <c r="Z949" s="6"/>
      <c r="AA949" s="6"/>
      <c r="AB949" s="6"/>
      <c r="AC949" s="6"/>
      <c r="AD949" s="6"/>
      <c r="AE949" s="6"/>
      <c r="AF949" s="6"/>
      <c r="AG949" s="6"/>
      <c r="AH949" s="6"/>
      <c r="AI949" s="6"/>
      <c r="AJ949" s="6"/>
      <c r="AK949" s="6"/>
      <c r="AL949" s="6"/>
      <c r="AM949" s="6"/>
      <c r="AN949" s="6"/>
      <c r="AO949" s="6"/>
      <c r="AP949" s="6"/>
    </row>
    <row r="950" spans="1:42" ht="14.25" hidden="1" customHeight="1" x14ac:dyDescent="0.2">
      <c r="A950" s="6"/>
      <c r="B950" s="6"/>
      <c r="C950" s="6"/>
      <c r="D950" s="6"/>
      <c r="E950" s="6"/>
      <c r="F950" s="6"/>
      <c r="G950" s="54"/>
      <c r="H950" s="54"/>
      <c r="I950" s="54"/>
      <c r="J950" s="54"/>
      <c r="K950" s="54"/>
      <c r="L950" s="54"/>
      <c r="M950" s="54"/>
      <c r="N950" s="55"/>
      <c r="O950" s="55"/>
      <c r="P950" s="55"/>
      <c r="Q950" s="55"/>
      <c r="R950" s="55"/>
      <c r="S950" s="55"/>
      <c r="T950" s="55"/>
      <c r="U950" s="55"/>
      <c r="V950" s="55"/>
      <c r="W950" s="55"/>
      <c r="X950" s="6"/>
      <c r="Y950" s="6"/>
      <c r="Z950" s="6"/>
      <c r="AA950" s="6"/>
      <c r="AB950" s="6"/>
      <c r="AC950" s="6"/>
      <c r="AD950" s="6"/>
      <c r="AE950" s="6"/>
      <c r="AF950" s="6"/>
      <c r="AG950" s="6"/>
      <c r="AH950" s="6"/>
      <c r="AI950" s="6"/>
      <c r="AJ950" s="6"/>
      <c r="AK950" s="6"/>
      <c r="AL950" s="6"/>
      <c r="AM950" s="6"/>
      <c r="AN950" s="6"/>
      <c r="AO950" s="6"/>
      <c r="AP950" s="6"/>
    </row>
    <row r="951" spans="1:42" ht="14.25" hidden="1" customHeight="1" x14ac:dyDescent="0.2">
      <c r="A951" s="6"/>
      <c r="B951" s="6"/>
      <c r="C951" s="6"/>
      <c r="D951" s="6"/>
      <c r="E951" s="6"/>
      <c r="F951" s="6"/>
      <c r="G951" s="54"/>
      <c r="H951" s="54"/>
      <c r="I951" s="54"/>
      <c r="J951" s="54"/>
      <c r="K951" s="54"/>
      <c r="L951" s="54"/>
      <c r="M951" s="54"/>
      <c r="N951" s="55"/>
      <c r="O951" s="55"/>
      <c r="P951" s="55"/>
      <c r="Q951" s="55"/>
      <c r="R951" s="55"/>
      <c r="S951" s="55"/>
      <c r="T951" s="55"/>
      <c r="U951" s="55"/>
      <c r="V951" s="55"/>
      <c r="W951" s="55"/>
      <c r="X951" s="6"/>
      <c r="Y951" s="6"/>
      <c r="Z951" s="6"/>
      <c r="AA951" s="6"/>
      <c r="AB951" s="6"/>
      <c r="AC951" s="6"/>
      <c r="AD951" s="6"/>
      <c r="AE951" s="6"/>
      <c r="AF951" s="6"/>
      <c r="AG951" s="6"/>
      <c r="AH951" s="6"/>
      <c r="AI951" s="6"/>
      <c r="AJ951" s="6"/>
      <c r="AK951" s="6"/>
      <c r="AL951" s="6"/>
      <c r="AM951" s="6"/>
      <c r="AN951" s="6"/>
      <c r="AO951" s="6"/>
      <c r="AP951" s="6"/>
    </row>
    <row r="952" spans="1:42" ht="14.25" hidden="1" customHeight="1" x14ac:dyDescent="0.2">
      <c r="A952" s="6"/>
      <c r="B952" s="6"/>
      <c r="C952" s="6"/>
      <c r="D952" s="6"/>
      <c r="E952" s="6"/>
      <c r="F952" s="6"/>
      <c r="G952" s="54"/>
      <c r="H952" s="54"/>
      <c r="I952" s="54"/>
      <c r="J952" s="54"/>
      <c r="K952" s="54"/>
      <c r="L952" s="54"/>
      <c r="M952" s="54"/>
      <c r="N952" s="55"/>
      <c r="O952" s="55"/>
      <c r="P952" s="55"/>
      <c r="Q952" s="55"/>
      <c r="R952" s="55"/>
      <c r="S952" s="55"/>
      <c r="T952" s="55"/>
      <c r="U952" s="55"/>
      <c r="V952" s="55"/>
      <c r="W952" s="55"/>
      <c r="X952" s="6"/>
      <c r="Y952" s="6"/>
      <c r="Z952" s="6"/>
      <c r="AA952" s="6"/>
      <c r="AB952" s="6"/>
      <c r="AC952" s="6"/>
      <c r="AD952" s="6"/>
      <c r="AE952" s="6"/>
      <c r="AF952" s="6"/>
      <c r="AG952" s="6"/>
      <c r="AH952" s="6"/>
      <c r="AI952" s="6"/>
      <c r="AJ952" s="6"/>
      <c r="AK952" s="6"/>
      <c r="AL952" s="6"/>
      <c r="AM952" s="6"/>
      <c r="AN952" s="6"/>
      <c r="AO952" s="6"/>
      <c r="AP952" s="6"/>
    </row>
    <row r="953" spans="1:42" ht="14.25" hidden="1" customHeight="1" x14ac:dyDescent="0.2">
      <c r="A953" s="6"/>
      <c r="B953" s="6"/>
      <c r="C953" s="6"/>
      <c r="D953" s="6"/>
      <c r="E953" s="6"/>
      <c r="F953" s="6"/>
      <c r="G953" s="54"/>
      <c r="H953" s="54"/>
      <c r="I953" s="54"/>
      <c r="J953" s="54"/>
      <c r="K953" s="54"/>
      <c r="L953" s="54"/>
      <c r="M953" s="54"/>
      <c r="N953" s="55"/>
      <c r="O953" s="55"/>
      <c r="P953" s="55"/>
      <c r="Q953" s="55"/>
      <c r="R953" s="55"/>
      <c r="S953" s="55"/>
      <c r="T953" s="55"/>
      <c r="U953" s="55"/>
      <c r="V953" s="55"/>
      <c r="W953" s="55"/>
      <c r="X953" s="6"/>
      <c r="Y953" s="6"/>
      <c r="Z953" s="6"/>
      <c r="AA953" s="6"/>
      <c r="AB953" s="6"/>
      <c r="AC953" s="6"/>
      <c r="AD953" s="6"/>
      <c r="AE953" s="6"/>
      <c r="AF953" s="6"/>
      <c r="AG953" s="6"/>
      <c r="AH953" s="6"/>
      <c r="AI953" s="6"/>
      <c r="AJ953" s="6"/>
      <c r="AK953" s="6"/>
      <c r="AL953" s="6"/>
      <c r="AM953" s="6"/>
      <c r="AN953" s="6"/>
      <c r="AO953" s="6"/>
      <c r="AP953" s="6"/>
    </row>
    <row r="954" spans="1:42" ht="14.25" hidden="1" customHeight="1" x14ac:dyDescent="0.2">
      <c r="A954" s="6"/>
      <c r="B954" s="6"/>
      <c r="C954" s="6"/>
      <c r="D954" s="6"/>
      <c r="E954" s="6"/>
      <c r="F954" s="6"/>
      <c r="G954" s="54"/>
      <c r="H954" s="54"/>
      <c r="I954" s="54"/>
      <c r="J954" s="54"/>
      <c r="K954" s="54"/>
      <c r="L954" s="54"/>
      <c r="M954" s="54"/>
      <c r="N954" s="55"/>
      <c r="O954" s="55"/>
      <c r="P954" s="55"/>
      <c r="Q954" s="55"/>
      <c r="R954" s="55"/>
      <c r="S954" s="55"/>
      <c r="T954" s="55"/>
      <c r="U954" s="55"/>
      <c r="V954" s="55"/>
      <c r="W954" s="55"/>
      <c r="X954" s="6"/>
      <c r="Y954" s="6"/>
      <c r="Z954" s="6"/>
      <c r="AA954" s="6"/>
      <c r="AB954" s="6"/>
      <c r="AC954" s="6"/>
      <c r="AD954" s="6"/>
      <c r="AE954" s="6"/>
      <c r="AF954" s="6"/>
      <c r="AG954" s="6"/>
      <c r="AH954" s="6"/>
      <c r="AI954" s="6"/>
      <c r="AJ954" s="6"/>
      <c r="AK954" s="6"/>
      <c r="AL954" s="6"/>
      <c r="AM954" s="6"/>
      <c r="AN954" s="6"/>
      <c r="AO954" s="6"/>
      <c r="AP954" s="6"/>
    </row>
    <row r="955" spans="1:42" ht="14.25" hidden="1" customHeight="1" x14ac:dyDescent="0.2">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c r="AA955" s="56"/>
      <c r="AB955" s="56"/>
      <c r="AC955" s="56"/>
      <c r="AD955" s="56"/>
      <c r="AE955" s="56"/>
      <c r="AF955" s="56"/>
      <c r="AG955" s="56"/>
      <c r="AH955" s="56"/>
      <c r="AI955" s="56"/>
      <c r="AJ955" s="56"/>
      <c r="AK955" s="56"/>
      <c r="AL955" s="56"/>
      <c r="AM955" s="56"/>
      <c r="AN955" s="56"/>
      <c r="AO955" s="56"/>
      <c r="AP955" s="56"/>
    </row>
    <row r="956" spans="1:42" ht="14.25" hidden="1" customHeight="1" x14ac:dyDescent="0.2">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c r="AA956" s="56"/>
      <c r="AB956" s="56"/>
      <c r="AC956" s="56"/>
      <c r="AD956" s="56"/>
      <c r="AE956" s="56"/>
      <c r="AF956" s="56"/>
      <c r="AG956" s="56"/>
      <c r="AH956" s="56"/>
      <c r="AI956" s="56"/>
      <c r="AJ956" s="56"/>
      <c r="AK956" s="56"/>
      <c r="AL956" s="56"/>
      <c r="AM956" s="56"/>
      <c r="AN956" s="56"/>
      <c r="AO956" s="56"/>
      <c r="AP956" s="56"/>
    </row>
    <row r="957" spans="1:42" ht="14.25" hidden="1" customHeight="1" x14ac:dyDescent="0.2">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c r="AA957" s="56"/>
      <c r="AB957" s="56"/>
      <c r="AC957" s="56"/>
      <c r="AD957" s="56"/>
      <c r="AE957" s="56"/>
      <c r="AF957" s="56"/>
      <c r="AG957" s="56"/>
      <c r="AH957" s="56"/>
      <c r="AI957" s="56"/>
      <c r="AJ957" s="56"/>
      <c r="AK957" s="56"/>
      <c r="AL957" s="56"/>
      <c r="AM957" s="56"/>
      <c r="AN957" s="56"/>
      <c r="AO957" s="56"/>
      <c r="AP957" s="56"/>
    </row>
    <row r="958" spans="1:42" ht="14.25" hidden="1" customHeight="1" x14ac:dyDescent="0.2">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c r="AA958" s="56"/>
      <c r="AB958" s="56"/>
      <c r="AC958" s="56"/>
      <c r="AD958" s="56"/>
      <c r="AE958" s="56"/>
      <c r="AF958" s="56"/>
      <c r="AG958" s="56"/>
      <c r="AH958" s="56"/>
      <c r="AI958" s="56"/>
      <c r="AJ958" s="56"/>
      <c r="AK958" s="56"/>
      <c r="AL958" s="56"/>
      <c r="AM958" s="56"/>
      <c r="AN958" s="56"/>
      <c r="AO958" s="56"/>
      <c r="AP958" s="56"/>
    </row>
    <row r="959" spans="1:42" ht="14.25" hidden="1" customHeight="1" x14ac:dyDescent="0.2">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c r="AA959" s="56"/>
      <c r="AB959" s="56"/>
      <c r="AC959" s="56"/>
      <c r="AD959" s="56"/>
      <c r="AE959" s="56"/>
      <c r="AF959" s="56"/>
      <c r="AG959" s="56"/>
      <c r="AH959" s="56"/>
      <c r="AI959" s="56"/>
      <c r="AJ959" s="56"/>
      <c r="AK959" s="56"/>
      <c r="AL959" s="56"/>
      <c r="AM959" s="56"/>
      <c r="AN959" s="56"/>
      <c r="AO959" s="56"/>
      <c r="AP959" s="56"/>
    </row>
    <row r="960" spans="1:42" ht="14.25" hidden="1" customHeight="1" x14ac:dyDescent="0.2">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c r="AA960" s="56"/>
      <c r="AB960" s="56"/>
      <c r="AC960" s="56"/>
      <c r="AD960" s="56"/>
      <c r="AE960" s="56"/>
      <c r="AF960" s="56"/>
      <c r="AG960" s="56"/>
      <c r="AH960" s="56"/>
      <c r="AI960" s="56"/>
      <c r="AJ960" s="56"/>
      <c r="AK960" s="56"/>
      <c r="AL960" s="56"/>
      <c r="AM960" s="56"/>
      <c r="AN960" s="56"/>
      <c r="AO960" s="56"/>
      <c r="AP960" s="56"/>
    </row>
    <row r="961" spans="1:42" ht="14.25" hidden="1" customHeight="1" x14ac:dyDescent="0.2">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c r="AA961" s="56"/>
      <c r="AB961" s="56"/>
      <c r="AC961" s="56"/>
      <c r="AD961" s="56"/>
      <c r="AE961" s="56"/>
      <c r="AF961" s="56"/>
      <c r="AG961" s="56"/>
      <c r="AH961" s="56"/>
      <c r="AI961" s="56"/>
      <c r="AJ961" s="56"/>
      <c r="AK961" s="56"/>
      <c r="AL961" s="56"/>
      <c r="AM961" s="56"/>
      <c r="AN961" s="56"/>
      <c r="AO961" s="56"/>
      <c r="AP961" s="56"/>
    </row>
    <row r="962" spans="1:42" ht="14.25" hidden="1" customHeight="1" x14ac:dyDescent="0.2">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c r="AA962" s="56"/>
      <c r="AB962" s="56"/>
      <c r="AC962" s="56"/>
      <c r="AD962" s="56"/>
      <c r="AE962" s="56"/>
      <c r="AF962" s="56"/>
      <c r="AG962" s="56"/>
      <c r="AH962" s="56"/>
      <c r="AI962" s="56"/>
      <c r="AJ962" s="56"/>
      <c r="AK962" s="56"/>
      <c r="AL962" s="56"/>
      <c r="AM962" s="56"/>
      <c r="AN962" s="56"/>
      <c r="AO962" s="56"/>
      <c r="AP962" s="56"/>
    </row>
    <row r="963" spans="1:42" ht="14.25" hidden="1" customHeight="1" x14ac:dyDescent="0.2">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c r="AA963" s="56"/>
      <c r="AB963" s="56"/>
      <c r="AC963" s="56"/>
      <c r="AD963" s="56"/>
      <c r="AE963" s="56"/>
      <c r="AF963" s="56"/>
      <c r="AG963" s="56"/>
      <c r="AH963" s="56"/>
      <c r="AI963" s="56"/>
      <c r="AJ963" s="56"/>
      <c r="AK963" s="56"/>
      <c r="AL963" s="56"/>
      <c r="AM963" s="56"/>
      <c r="AN963" s="56"/>
      <c r="AO963" s="56"/>
      <c r="AP963" s="56"/>
    </row>
    <row r="964" spans="1:42" ht="14.25" hidden="1" customHeight="1" x14ac:dyDescent="0.2">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c r="AA964" s="56"/>
      <c r="AB964" s="56"/>
      <c r="AC964" s="56"/>
      <c r="AD964" s="56"/>
      <c r="AE964" s="56"/>
      <c r="AF964" s="56"/>
      <c r="AG964" s="56"/>
      <c r="AH964" s="56"/>
      <c r="AI964" s="56"/>
      <c r="AJ964" s="56"/>
      <c r="AK964" s="56"/>
      <c r="AL964" s="56"/>
      <c r="AM964" s="56"/>
      <c r="AN964" s="56"/>
      <c r="AO964" s="56"/>
      <c r="AP964" s="56"/>
    </row>
    <row r="965" spans="1:42" ht="14.25" hidden="1" customHeight="1" x14ac:dyDescent="0.2">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c r="AA965" s="56"/>
      <c r="AB965" s="56"/>
      <c r="AC965" s="56"/>
      <c r="AD965" s="56"/>
      <c r="AE965" s="56"/>
      <c r="AF965" s="56"/>
      <c r="AG965" s="56"/>
      <c r="AH965" s="56"/>
      <c r="AI965" s="56"/>
      <c r="AJ965" s="56"/>
      <c r="AK965" s="56"/>
      <c r="AL965" s="56"/>
      <c r="AM965" s="56"/>
      <c r="AN965" s="56"/>
      <c r="AO965" s="56"/>
      <c r="AP965" s="56"/>
    </row>
    <row r="966" spans="1:42" ht="14.25" hidden="1" customHeight="1" x14ac:dyDescent="0.2">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c r="AA966" s="56"/>
      <c r="AB966" s="56"/>
      <c r="AC966" s="56"/>
      <c r="AD966" s="56"/>
      <c r="AE966" s="56"/>
      <c r="AF966" s="56"/>
      <c r="AG966" s="56"/>
      <c r="AH966" s="56"/>
      <c r="AI966" s="56"/>
      <c r="AJ966" s="56"/>
      <c r="AK966" s="56"/>
      <c r="AL966" s="56"/>
      <c r="AM966" s="56"/>
      <c r="AN966" s="56"/>
      <c r="AO966" s="56"/>
      <c r="AP966" s="56"/>
    </row>
    <row r="967" spans="1:42" ht="14.25" hidden="1" customHeight="1" x14ac:dyDescent="0.2">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c r="AA967" s="56"/>
      <c r="AB967" s="56"/>
      <c r="AC967" s="56"/>
      <c r="AD967" s="56"/>
      <c r="AE967" s="56"/>
      <c r="AF967" s="56"/>
      <c r="AG967" s="56"/>
      <c r="AH967" s="56"/>
      <c r="AI967" s="56"/>
      <c r="AJ967" s="56"/>
      <c r="AK967" s="56"/>
      <c r="AL967" s="56"/>
      <c r="AM967" s="56"/>
      <c r="AN967" s="56"/>
      <c r="AO967" s="56"/>
      <c r="AP967" s="56"/>
    </row>
    <row r="968" spans="1:42" ht="14.25" hidden="1" customHeight="1" x14ac:dyDescent="0.2">
      <c r="A968" s="6"/>
      <c r="B968" s="6"/>
      <c r="C968" s="6"/>
      <c r="D968" s="6"/>
      <c r="E968" s="6"/>
      <c r="F968" s="6"/>
      <c r="G968" s="54"/>
      <c r="H968" s="54"/>
      <c r="I968" s="54"/>
      <c r="J968" s="54"/>
      <c r="K968" s="54"/>
      <c r="L968" s="54"/>
      <c r="M968" s="54"/>
      <c r="N968" s="55"/>
      <c r="O968" s="55"/>
      <c r="P968" s="55"/>
      <c r="Q968" s="55"/>
      <c r="R968" s="55"/>
      <c r="S968" s="55"/>
      <c r="T968" s="55"/>
      <c r="U968" s="55"/>
      <c r="V968" s="55"/>
      <c r="W968" s="55"/>
      <c r="X968" s="6"/>
      <c r="Y968" s="6"/>
      <c r="Z968" s="6"/>
      <c r="AA968" s="6"/>
      <c r="AB968" s="6"/>
      <c r="AC968" s="6"/>
      <c r="AD968" s="6"/>
      <c r="AE968" s="6"/>
      <c r="AF968" s="6"/>
      <c r="AG968" s="6"/>
      <c r="AH968" s="6"/>
      <c r="AI968" s="6"/>
      <c r="AJ968" s="6"/>
      <c r="AK968" s="6"/>
      <c r="AL968" s="6"/>
      <c r="AM968" s="6"/>
      <c r="AN968" s="6"/>
      <c r="AO968" s="6"/>
      <c r="AP968" s="6"/>
    </row>
    <row r="969" spans="1:42" ht="14.25" hidden="1" customHeight="1" x14ac:dyDescent="0.2">
      <c r="A969" s="6"/>
      <c r="B969" s="6"/>
      <c r="C969" s="6"/>
      <c r="D969" s="6"/>
      <c r="E969" s="6"/>
      <c r="F969" s="6"/>
      <c r="G969" s="54"/>
      <c r="H969" s="54"/>
      <c r="I969" s="54"/>
      <c r="J969" s="54"/>
      <c r="K969" s="54"/>
      <c r="L969" s="54"/>
      <c r="M969" s="54"/>
      <c r="N969" s="55"/>
      <c r="O969" s="55"/>
      <c r="P969" s="55"/>
      <c r="Q969" s="55"/>
      <c r="R969" s="55"/>
      <c r="S969" s="55"/>
      <c r="T969" s="55"/>
      <c r="U969" s="55"/>
      <c r="V969" s="55"/>
      <c r="W969" s="55"/>
      <c r="X969" s="6"/>
      <c r="Y969" s="6"/>
      <c r="Z969" s="6"/>
      <c r="AA969" s="6"/>
      <c r="AB969" s="6"/>
      <c r="AC969" s="6"/>
      <c r="AD969" s="6"/>
      <c r="AE969" s="6"/>
      <c r="AF969" s="6"/>
      <c r="AG969" s="6"/>
      <c r="AH969" s="6"/>
      <c r="AI969" s="6"/>
      <c r="AJ969" s="6"/>
      <c r="AK969" s="6"/>
      <c r="AL969" s="6"/>
      <c r="AM969" s="6"/>
      <c r="AN969" s="6"/>
      <c r="AO969" s="6"/>
      <c r="AP969" s="6"/>
    </row>
    <row r="970" spans="1:42" ht="14.25" hidden="1" customHeight="1" x14ac:dyDescent="0.2">
      <c r="A970" s="6"/>
      <c r="B970" s="6"/>
      <c r="C970" s="6"/>
      <c r="D970" s="6"/>
      <c r="E970" s="6"/>
      <c r="F970" s="6"/>
      <c r="G970" s="54"/>
      <c r="H970" s="54"/>
      <c r="I970" s="54"/>
      <c r="J970" s="54"/>
      <c r="K970" s="54"/>
      <c r="L970" s="54"/>
      <c r="M970" s="54"/>
      <c r="N970" s="55"/>
      <c r="O970" s="55"/>
      <c r="P970" s="55"/>
      <c r="Q970" s="55"/>
      <c r="R970" s="55"/>
      <c r="S970" s="55"/>
      <c r="T970" s="55"/>
      <c r="U970" s="55"/>
      <c r="V970" s="55"/>
      <c r="W970" s="55"/>
      <c r="X970" s="6"/>
      <c r="Y970" s="6"/>
      <c r="Z970" s="6"/>
      <c r="AA970" s="6"/>
      <c r="AB970" s="6"/>
      <c r="AC970" s="6"/>
      <c r="AD970" s="6"/>
      <c r="AE970" s="6"/>
      <c r="AF970" s="6"/>
      <c r="AG970" s="6"/>
      <c r="AH970" s="6"/>
      <c r="AI970" s="6"/>
      <c r="AJ970" s="6"/>
      <c r="AK970" s="6"/>
      <c r="AL970" s="6"/>
      <c r="AM970" s="6"/>
      <c r="AN970" s="6"/>
      <c r="AO970" s="6"/>
      <c r="AP970" s="6"/>
    </row>
    <row r="971" spans="1:42" ht="14.25" hidden="1" customHeight="1" x14ac:dyDescent="0.2">
      <c r="A971" s="6"/>
      <c r="B971" s="6"/>
      <c r="C971" s="6"/>
      <c r="D971" s="6"/>
      <c r="E971" s="6"/>
      <c r="F971" s="6"/>
      <c r="G971" s="54"/>
      <c r="H971" s="54"/>
      <c r="I971" s="54"/>
      <c r="J971" s="54"/>
      <c r="K971" s="54"/>
      <c r="L971" s="54"/>
      <c r="M971" s="54"/>
      <c r="N971" s="55"/>
      <c r="O971" s="55"/>
      <c r="P971" s="55"/>
      <c r="Q971" s="55"/>
      <c r="R971" s="55"/>
      <c r="S971" s="55"/>
      <c r="T971" s="55"/>
      <c r="U971" s="55"/>
      <c r="V971" s="55"/>
      <c r="W971" s="55"/>
      <c r="X971" s="6"/>
      <c r="Y971" s="6"/>
      <c r="Z971" s="6"/>
      <c r="AA971" s="6"/>
      <c r="AB971" s="6"/>
      <c r="AC971" s="6"/>
      <c r="AD971" s="6"/>
      <c r="AE971" s="6"/>
      <c r="AF971" s="6"/>
      <c r="AG971" s="6"/>
      <c r="AH971" s="6"/>
      <c r="AI971" s="6"/>
      <c r="AJ971" s="6"/>
      <c r="AK971" s="6"/>
      <c r="AL971" s="6"/>
      <c r="AM971" s="6"/>
      <c r="AN971" s="6"/>
      <c r="AO971" s="6"/>
      <c r="AP971" s="6"/>
    </row>
    <row r="972" spans="1:42" ht="14.25" hidden="1" customHeight="1" x14ac:dyDescent="0.2">
      <c r="A972" s="6"/>
      <c r="B972" s="6"/>
      <c r="C972" s="6"/>
      <c r="D972" s="6"/>
      <c r="E972" s="6"/>
      <c r="F972" s="6"/>
      <c r="G972" s="54"/>
      <c r="H972" s="54"/>
      <c r="I972" s="54"/>
      <c r="J972" s="54"/>
      <c r="K972" s="54"/>
      <c r="L972" s="54"/>
      <c r="M972" s="54"/>
      <c r="N972" s="55"/>
      <c r="O972" s="55"/>
      <c r="P972" s="55"/>
      <c r="Q972" s="55"/>
      <c r="R972" s="55"/>
      <c r="S972" s="55"/>
      <c r="T972" s="55"/>
      <c r="U972" s="55"/>
      <c r="V972" s="55"/>
      <c r="W972" s="55"/>
      <c r="X972" s="6"/>
      <c r="Y972" s="6"/>
      <c r="Z972" s="6"/>
      <c r="AA972" s="6"/>
      <c r="AB972" s="6"/>
      <c r="AC972" s="6"/>
      <c r="AD972" s="6"/>
      <c r="AE972" s="6"/>
      <c r="AF972" s="6"/>
      <c r="AG972" s="6"/>
      <c r="AH972" s="6"/>
      <c r="AI972" s="6"/>
      <c r="AJ972" s="6"/>
      <c r="AK972" s="6"/>
      <c r="AL972" s="6"/>
      <c r="AM972" s="6"/>
      <c r="AN972" s="6"/>
      <c r="AO972" s="6"/>
      <c r="AP972" s="6"/>
    </row>
    <row r="973" spans="1:42" ht="14.25" hidden="1" customHeight="1" x14ac:dyDescent="0.2">
      <c r="A973" s="6"/>
      <c r="B973" s="6"/>
      <c r="C973" s="6"/>
      <c r="D973" s="6"/>
      <c r="E973" s="6"/>
      <c r="F973" s="6"/>
      <c r="G973" s="54"/>
      <c r="H973" s="54"/>
      <c r="I973" s="54"/>
      <c r="J973" s="54"/>
      <c r="K973" s="54"/>
      <c r="L973" s="54"/>
      <c r="M973" s="54"/>
      <c r="N973" s="55"/>
      <c r="O973" s="55"/>
      <c r="P973" s="55"/>
      <c r="Q973" s="55"/>
      <c r="R973" s="55"/>
      <c r="S973" s="55"/>
      <c r="T973" s="55"/>
      <c r="U973" s="55"/>
      <c r="V973" s="55"/>
      <c r="W973" s="55"/>
      <c r="X973" s="6"/>
      <c r="Y973" s="6"/>
      <c r="Z973" s="6"/>
      <c r="AA973" s="6"/>
      <c r="AB973" s="6"/>
      <c r="AC973" s="6"/>
      <c r="AD973" s="6"/>
      <c r="AE973" s="6"/>
      <c r="AF973" s="6"/>
      <c r="AG973" s="6"/>
      <c r="AH973" s="6"/>
      <c r="AI973" s="6"/>
      <c r="AJ973" s="6"/>
      <c r="AK973" s="6"/>
      <c r="AL973" s="6"/>
      <c r="AM973" s="6"/>
      <c r="AN973" s="6"/>
      <c r="AO973" s="6"/>
      <c r="AP973" s="6"/>
    </row>
    <row r="974" spans="1:42" ht="14.25" hidden="1" customHeight="1" x14ac:dyDescent="0.2">
      <c r="A974" s="6"/>
      <c r="B974" s="6"/>
      <c r="C974" s="6"/>
      <c r="D974" s="6"/>
      <c r="E974" s="6"/>
      <c r="F974" s="6"/>
      <c r="G974" s="54"/>
      <c r="H974" s="54"/>
      <c r="I974" s="54"/>
      <c r="J974" s="54"/>
      <c r="K974" s="54"/>
      <c r="L974" s="54"/>
      <c r="M974" s="54"/>
      <c r="N974" s="55"/>
      <c r="O974" s="55"/>
      <c r="P974" s="55"/>
      <c r="Q974" s="55"/>
      <c r="R974" s="55"/>
      <c r="S974" s="55"/>
      <c r="T974" s="55"/>
      <c r="U974" s="55"/>
      <c r="V974" s="55"/>
      <c r="W974" s="55"/>
      <c r="X974" s="6"/>
      <c r="Y974" s="6"/>
      <c r="Z974" s="6"/>
      <c r="AA974" s="6"/>
      <c r="AB974" s="6"/>
      <c r="AC974" s="6"/>
      <c r="AD974" s="6"/>
      <c r="AE974" s="6"/>
      <c r="AF974" s="6"/>
      <c r="AG974" s="6"/>
      <c r="AH974" s="6"/>
      <c r="AI974" s="6"/>
      <c r="AJ974" s="6"/>
      <c r="AK974" s="6"/>
      <c r="AL974" s="6"/>
      <c r="AM974" s="6"/>
      <c r="AN974" s="6"/>
      <c r="AO974" s="6"/>
      <c r="AP974" s="6"/>
    </row>
    <row r="975" spans="1:42" ht="14.25" hidden="1" customHeight="1" x14ac:dyDescent="0.2">
      <c r="A975" s="6"/>
      <c r="B975" s="6"/>
      <c r="C975" s="6"/>
      <c r="D975" s="6"/>
      <c r="E975" s="6"/>
      <c r="F975" s="6"/>
      <c r="G975" s="54"/>
      <c r="H975" s="54"/>
      <c r="I975" s="54"/>
      <c r="J975" s="54"/>
      <c r="K975" s="54"/>
      <c r="L975" s="54"/>
      <c r="M975" s="54"/>
      <c r="N975" s="55"/>
      <c r="O975" s="55"/>
      <c r="P975" s="55"/>
      <c r="Q975" s="55"/>
      <c r="R975" s="55"/>
      <c r="S975" s="55"/>
      <c r="T975" s="55"/>
      <c r="U975" s="55"/>
      <c r="V975" s="55"/>
      <c r="W975" s="55"/>
      <c r="X975" s="6"/>
      <c r="Y975" s="6"/>
      <c r="Z975" s="6"/>
      <c r="AA975" s="6"/>
      <c r="AB975" s="6"/>
      <c r="AC975" s="6"/>
      <c r="AD975" s="6"/>
      <c r="AE975" s="6"/>
      <c r="AF975" s="6"/>
      <c r="AG975" s="6"/>
      <c r="AH975" s="6"/>
      <c r="AI975" s="6"/>
      <c r="AJ975" s="6"/>
      <c r="AK975" s="6"/>
      <c r="AL975" s="6"/>
      <c r="AM975" s="6"/>
      <c r="AN975" s="6"/>
      <c r="AO975" s="6"/>
      <c r="AP975" s="6"/>
    </row>
    <row r="976" spans="1:42" ht="14.25" hidden="1" customHeight="1" x14ac:dyDescent="0.2">
      <c r="A976" s="6"/>
      <c r="B976" s="6"/>
      <c r="C976" s="6"/>
      <c r="D976" s="6"/>
      <c r="E976" s="6"/>
      <c r="F976" s="6"/>
      <c r="G976" s="54"/>
      <c r="H976" s="54"/>
      <c r="I976" s="54"/>
      <c r="J976" s="54"/>
      <c r="K976" s="54"/>
      <c r="L976" s="54"/>
      <c r="M976" s="54"/>
      <c r="N976" s="55"/>
      <c r="O976" s="55"/>
      <c r="P976" s="55"/>
      <c r="Q976" s="55"/>
      <c r="R976" s="55"/>
      <c r="S976" s="55"/>
      <c r="T976" s="55"/>
      <c r="U976" s="55"/>
      <c r="V976" s="55"/>
      <c r="W976" s="55"/>
      <c r="X976" s="6"/>
      <c r="Y976" s="6"/>
      <c r="Z976" s="6"/>
      <c r="AA976" s="6"/>
      <c r="AB976" s="6"/>
      <c r="AC976" s="6"/>
      <c r="AD976" s="6"/>
      <c r="AE976" s="6"/>
      <c r="AF976" s="6"/>
      <c r="AG976" s="6"/>
      <c r="AH976" s="6"/>
      <c r="AI976" s="6"/>
      <c r="AJ976" s="6"/>
      <c r="AK976" s="6"/>
      <c r="AL976" s="6"/>
      <c r="AM976" s="6"/>
      <c r="AN976" s="6"/>
      <c r="AO976" s="6"/>
      <c r="AP976" s="6"/>
    </row>
    <row r="977" spans="1:42" ht="14.25" hidden="1" customHeight="1" x14ac:dyDescent="0.2">
      <c r="A977" s="6"/>
      <c r="B977" s="6"/>
      <c r="C977" s="6"/>
      <c r="D977" s="6"/>
      <c r="E977" s="6"/>
      <c r="F977" s="6"/>
      <c r="G977" s="54"/>
      <c r="H977" s="54"/>
      <c r="I977" s="54"/>
      <c r="J977" s="54"/>
      <c r="K977" s="54"/>
      <c r="L977" s="54"/>
      <c r="M977" s="54"/>
      <c r="N977" s="55"/>
      <c r="O977" s="55"/>
      <c r="P977" s="55"/>
      <c r="Q977" s="55"/>
      <c r="R977" s="55"/>
      <c r="S977" s="55"/>
      <c r="T977" s="55"/>
      <c r="U977" s="55"/>
      <c r="V977" s="55"/>
      <c r="W977" s="55"/>
      <c r="X977" s="6"/>
      <c r="Y977" s="6"/>
      <c r="Z977" s="6"/>
      <c r="AA977" s="6"/>
      <c r="AB977" s="6"/>
      <c r="AC977" s="6"/>
      <c r="AD977" s="6"/>
      <c r="AE977" s="6"/>
      <c r="AF977" s="6"/>
      <c r="AG977" s="6"/>
      <c r="AH977" s="6"/>
      <c r="AI977" s="6"/>
      <c r="AJ977" s="6"/>
      <c r="AK977" s="6"/>
      <c r="AL977" s="6"/>
      <c r="AM977" s="6"/>
      <c r="AN977" s="6"/>
      <c r="AO977" s="6"/>
      <c r="AP977" s="6"/>
    </row>
    <row r="978" spans="1:42" ht="2" hidden="1" customHeight="1" x14ac:dyDescent="0.2">
      <c r="A978" s="6"/>
      <c r="B978" s="6"/>
      <c r="C978" s="6"/>
      <c r="D978" s="6"/>
      <c r="E978" s="6"/>
      <c r="F978" s="6"/>
      <c r="G978" s="54"/>
      <c r="H978" s="54"/>
      <c r="I978" s="54"/>
      <c r="J978" s="54"/>
      <c r="K978" s="54"/>
      <c r="L978" s="54"/>
      <c r="M978" s="54"/>
      <c r="N978" s="55"/>
      <c r="O978" s="55"/>
      <c r="P978" s="55"/>
      <c r="Q978" s="55"/>
      <c r="R978" s="55"/>
      <c r="S978" s="55"/>
      <c r="T978" s="55"/>
      <c r="U978" s="55"/>
      <c r="V978" s="55"/>
      <c r="W978" s="55"/>
      <c r="X978" s="6"/>
      <c r="Y978" s="6"/>
      <c r="Z978" s="6"/>
      <c r="AA978" s="6"/>
      <c r="AB978" s="6"/>
      <c r="AC978" s="6"/>
      <c r="AD978" s="6"/>
      <c r="AE978" s="6"/>
      <c r="AF978" s="6"/>
      <c r="AG978" s="6"/>
      <c r="AH978" s="6"/>
      <c r="AI978" s="6"/>
      <c r="AJ978" s="6"/>
      <c r="AK978" s="6"/>
      <c r="AL978" s="6"/>
      <c r="AM978" s="6"/>
      <c r="AN978" s="6"/>
      <c r="AO978" s="6"/>
      <c r="AP978" s="6"/>
    </row>
    <row r="979" spans="1:42" ht="2" hidden="1" customHeight="1" x14ac:dyDescent="0.2"/>
    <row r="980" spans="1:42" ht="2" hidden="1" customHeight="1" x14ac:dyDescent="0.2"/>
    <row r="981" spans="1:42" ht="2" hidden="1" customHeight="1" x14ac:dyDescent="0.2"/>
    <row r="982" spans="1:42" ht="2" hidden="1" customHeight="1" x14ac:dyDescent="0.2"/>
    <row r="983" spans="1:42" ht="2" hidden="1" customHeight="1" x14ac:dyDescent="0.2"/>
    <row r="984" spans="1:42" ht="2" hidden="1" customHeight="1" x14ac:dyDescent="0.2"/>
    <row r="985" spans="1:42" ht="2" hidden="1" customHeight="1" x14ac:dyDescent="0.2"/>
    <row r="986" spans="1:42" ht="2" hidden="1" customHeight="1" x14ac:dyDescent="0.2"/>
    <row r="987" spans="1:42" ht="2" hidden="1" customHeight="1" x14ac:dyDescent="0.2"/>
    <row r="988" spans="1:42" ht="2" hidden="1" customHeight="1" x14ac:dyDescent="0.2"/>
    <row r="989" spans="1:42" ht="2" hidden="1" customHeight="1" x14ac:dyDescent="0.2"/>
    <row r="990" spans="1:42" ht="2" hidden="1" customHeight="1" x14ac:dyDescent="0.2"/>
    <row r="991" spans="1:42" ht="2" hidden="1" customHeight="1" x14ac:dyDescent="0.2"/>
    <row r="992" spans="1:42" ht="2" hidden="1" customHeight="1" x14ac:dyDescent="0.2"/>
    <row r="993" ht="2" hidden="1" customHeight="1" x14ac:dyDescent="0.2"/>
  </sheetData>
  <sheetProtection algorithmName="SHA-512" hashValue="6U0m2N2cfVuwDdxQoRixkcxGj+TTsy6LBe59ss8WAFPj04PMVvXpvSv9YvoYAUJ0ZOV//kn5cHObNy/6XDphxw==" saltValue="iULNlRoa/+jzwb3aS60s4w==" spinCount="100000" sheet="1" objects="1" scenarios="1"/>
  <mergeCells count="163">
    <mergeCell ref="C71:F71"/>
    <mergeCell ref="G71:M71"/>
    <mergeCell ref="B76:XFD76"/>
    <mergeCell ref="C70:F70"/>
    <mergeCell ref="G70:M70"/>
    <mergeCell ref="X57:AR57"/>
    <mergeCell ref="G25:M25"/>
    <mergeCell ref="A48:E55"/>
    <mergeCell ref="G47:M47"/>
    <mergeCell ref="G48:L48"/>
    <mergeCell ref="G49:L49"/>
    <mergeCell ref="G50:L50"/>
    <mergeCell ref="G53:L53"/>
    <mergeCell ref="G54:L54"/>
    <mergeCell ref="G52:L52"/>
    <mergeCell ref="G55:L55"/>
    <mergeCell ref="G51:L51"/>
    <mergeCell ref="G61:M61"/>
    <mergeCell ref="L36:M36"/>
    <mergeCell ref="G40:J40"/>
    <mergeCell ref="B25:F30"/>
    <mergeCell ref="C58:F58"/>
    <mergeCell ref="G58:M58"/>
    <mergeCell ref="K40:M40"/>
    <mergeCell ref="L34:M34"/>
    <mergeCell ref="L35:M35"/>
    <mergeCell ref="I28:J28"/>
    <mergeCell ref="G56:M57"/>
    <mergeCell ref="K27:M27"/>
    <mergeCell ref="K28:M28"/>
    <mergeCell ref="I26:J26"/>
    <mergeCell ref="K26:M26"/>
    <mergeCell ref="K29:M29"/>
    <mergeCell ref="I27:J27"/>
    <mergeCell ref="I29:J29"/>
    <mergeCell ref="G30:J30"/>
    <mergeCell ref="K30:M30"/>
    <mergeCell ref="L32:M32"/>
    <mergeCell ref="L33:M33"/>
    <mergeCell ref="G31:M31"/>
    <mergeCell ref="X11:AR11"/>
    <mergeCell ref="G67:M67"/>
    <mergeCell ref="C66:F66"/>
    <mergeCell ref="G66:M66"/>
    <mergeCell ref="C67:F67"/>
    <mergeCell ref="C68:F68"/>
    <mergeCell ref="C63:F63"/>
    <mergeCell ref="G63:M63"/>
    <mergeCell ref="C65:F65"/>
    <mergeCell ref="G65:M65"/>
    <mergeCell ref="C64:F64"/>
    <mergeCell ref="C59:F59"/>
    <mergeCell ref="G59:M59"/>
    <mergeCell ref="C60:F60"/>
    <mergeCell ref="L37:M37"/>
    <mergeCell ref="G64:M64"/>
    <mergeCell ref="A11:W11"/>
    <mergeCell ref="C12:F12"/>
    <mergeCell ref="G12:M12"/>
    <mergeCell ref="N12:V12"/>
    <mergeCell ref="H24:I24"/>
    <mergeCell ref="J18:K18"/>
    <mergeCell ref="J17:K17"/>
    <mergeCell ref="L39:M39"/>
    <mergeCell ref="A89:W89"/>
    <mergeCell ref="D101:G101"/>
    <mergeCell ref="G90:M90"/>
    <mergeCell ref="Q79:R79"/>
    <mergeCell ref="Q80:R80"/>
    <mergeCell ref="Q85:R85"/>
    <mergeCell ref="Q86:R86"/>
    <mergeCell ref="C79:F79"/>
    <mergeCell ref="C80:F80"/>
    <mergeCell ref="C81:F81"/>
    <mergeCell ref="Q81:R81"/>
    <mergeCell ref="C82:F82"/>
    <mergeCell ref="Q82:R82"/>
    <mergeCell ref="C83:F83"/>
    <mergeCell ref="Q83:R83"/>
    <mergeCell ref="Q84:R84"/>
    <mergeCell ref="C84:F84"/>
    <mergeCell ref="C90:F90"/>
    <mergeCell ref="G88:M88"/>
    <mergeCell ref="C87:F87"/>
    <mergeCell ref="G87:M87"/>
    <mergeCell ref="C85:F85"/>
    <mergeCell ref="C86:F86"/>
    <mergeCell ref="G13:M13"/>
    <mergeCell ref="H18:I18"/>
    <mergeCell ref="H19:I19"/>
    <mergeCell ref="J19:K19"/>
    <mergeCell ref="L19:M19"/>
    <mergeCell ref="H17:I17"/>
    <mergeCell ref="C13:F13"/>
    <mergeCell ref="B16:F16"/>
    <mergeCell ref="G16:M16"/>
    <mergeCell ref="L17:M17"/>
    <mergeCell ref="N16:W16"/>
    <mergeCell ref="A17:F24"/>
    <mergeCell ref="H21:I21"/>
    <mergeCell ref="H22:I22"/>
    <mergeCell ref="H23:I23"/>
    <mergeCell ref="G15:M15"/>
    <mergeCell ref="H20:I20"/>
    <mergeCell ref="J20:K20"/>
    <mergeCell ref="L18:M18"/>
    <mergeCell ref="L20:M20"/>
    <mergeCell ref="J21:K21"/>
    <mergeCell ref="L21:M21"/>
    <mergeCell ref="J22:K22"/>
    <mergeCell ref="L22:M22"/>
    <mergeCell ref="J23:K23"/>
    <mergeCell ref="L23:M23"/>
    <mergeCell ref="J24:K24"/>
    <mergeCell ref="L24:M24"/>
    <mergeCell ref="L38:M38"/>
    <mergeCell ref="A77:R78"/>
    <mergeCell ref="G60:M60"/>
    <mergeCell ref="C69:F69"/>
    <mergeCell ref="G68:M68"/>
    <mergeCell ref="G69:M69"/>
    <mergeCell ref="N60:W60"/>
    <mergeCell ref="N61:W61"/>
    <mergeCell ref="N62:W62"/>
    <mergeCell ref="N63:W63"/>
    <mergeCell ref="N64:W64"/>
    <mergeCell ref="C62:F62"/>
    <mergeCell ref="G62:M62"/>
    <mergeCell ref="C72:F72"/>
    <mergeCell ref="G72:M72"/>
    <mergeCell ref="N65:W65"/>
    <mergeCell ref="N66:W66"/>
    <mergeCell ref="N67:W67"/>
    <mergeCell ref="N68:W68"/>
    <mergeCell ref="N69:W69"/>
    <mergeCell ref="N70:W70"/>
    <mergeCell ref="N71:W71"/>
    <mergeCell ref="N72:W72"/>
    <mergeCell ref="C61:F61"/>
    <mergeCell ref="N73:W73"/>
    <mergeCell ref="N87:W87"/>
    <mergeCell ref="N88:W88"/>
    <mergeCell ref="S79:W86"/>
    <mergeCell ref="N90:W90"/>
    <mergeCell ref="A79:B86"/>
    <mergeCell ref="N13:W13"/>
    <mergeCell ref="N17:W24"/>
    <mergeCell ref="N25:W30"/>
    <mergeCell ref="N32:W39"/>
    <mergeCell ref="N48:W48"/>
    <mergeCell ref="N49:W49"/>
    <mergeCell ref="N53:W53"/>
    <mergeCell ref="N58:W58"/>
    <mergeCell ref="N59:W59"/>
    <mergeCell ref="A75:W75"/>
    <mergeCell ref="C88:F88"/>
    <mergeCell ref="C73:F73"/>
    <mergeCell ref="G73:M73"/>
    <mergeCell ref="B32:E39"/>
    <mergeCell ref="E42:F44"/>
    <mergeCell ref="E41:F41"/>
    <mergeCell ref="G41:M46"/>
    <mergeCell ref="N41:W46"/>
  </mergeCells>
  <phoneticPr fontId="29" type="noConversion"/>
  <conditionalFormatting sqref="A58">
    <cfRule type="expression" dxfId="73" priority="153">
      <formula>$K$35/#REF!&lt;0.2</formula>
    </cfRule>
  </conditionalFormatting>
  <conditionalFormatting sqref="A64:A65 C64:F65 A87:A88 C87:C88 G88">
    <cfRule type="expression" dxfId="72" priority="224" stopIfTrue="1">
      <formula>$G$63="No"</formula>
    </cfRule>
  </conditionalFormatting>
  <conditionalFormatting sqref="A68:A70">
    <cfRule type="expression" dxfId="71" priority="218">
      <formula>$G$67="Minority equity shareholder"</formula>
    </cfRule>
  </conditionalFormatting>
  <conditionalFormatting sqref="C66:C67 A66:A71 X66:AP71 C69 C71">
    <cfRule type="expression" dxfId="70" priority="220">
      <formula>#REF!="NA"</formula>
    </cfRule>
  </conditionalFormatting>
  <conditionalFormatting sqref="C62:F63">
    <cfRule type="expression" dxfId="69" priority="82">
      <formula>$K$35/#REF!&lt;0.2</formula>
    </cfRule>
  </conditionalFormatting>
  <conditionalFormatting sqref="C66:F67 A66:A71">
    <cfRule type="expression" dxfId="68" priority="217">
      <formula>#REF!="No"</formula>
    </cfRule>
  </conditionalFormatting>
  <conditionalFormatting sqref="C72:M72">
    <cfRule type="expression" dxfId="67" priority="60">
      <formula>$K$35/#REF!&lt;0.2</formula>
    </cfRule>
  </conditionalFormatting>
  <conditionalFormatting sqref="C73:M73">
    <cfRule type="expression" dxfId="66" priority="129">
      <formula>$K$35/#REF!&lt;0.2</formula>
    </cfRule>
  </conditionalFormatting>
  <conditionalFormatting sqref="F33">
    <cfRule type="expression" dxfId="65" priority="201">
      <formula>$K$33=0</formula>
    </cfRule>
  </conditionalFormatting>
  <conditionalFormatting sqref="F34">
    <cfRule type="expression" dxfId="64" priority="200">
      <formula>$K$34=0</formula>
    </cfRule>
  </conditionalFormatting>
  <conditionalFormatting sqref="F35">
    <cfRule type="expression" dxfId="63" priority="199">
      <formula>$K$35=0</formula>
    </cfRule>
  </conditionalFormatting>
  <conditionalFormatting sqref="F36">
    <cfRule type="expression" dxfId="62" priority="197">
      <formula>$K$36=0</formula>
    </cfRule>
  </conditionalFormatting>
  <conditionalFormatting sqref="F37">
    <cfRule type="expression" dxfId="61" priority="196">
      <formula>$K$37=0</formula>
    </cfRule>
  </conditionalFormatting>
  <conditionalFormatting sqref="F38">
    <cfRule type="expression" dxfId="60" priority="195">
      <formula>$K$38=0</formula>
    </cfRule>
  </conditionalFormatting>
  <conditionalFormatting sqref="F39">
    <cfRule type="expression" dxfId="59" priority="213">
      <formula>$L$39&gt;=5%</formula>
    </cfRule>
    <cfRule type="expression" dxfId="58" priority="193">
      <formula>$K$39=0</formula>
    </cfRule>
  </conditionalFormatting>
  <conditionalFormatting sqref="F48:F55">
    <cfRule type="expression" dxfId="57" priority="3">
      <formula>$L$36&gt;0.04999</formula>
    </cfRule>
    <cfRule type="expression" dxfId="56" priority="2">
      <formula>$K$36=0</formula>
    </cfRule>
  </conditionalFormatting>
  <conditionalFormatting sqref="G37 I37:J37">
    <cfRule type="expression" dxfId="55" priority="120">
      <formula>$J$22="Yes"</formula>
    </cfRule>
  </conditionalFormatting>
  <conditionalFormatting sqref="G38:H38">
    <cfRule type="expression" dxfId="54" priority="28">
      <formula>$J$23="No"</formula>
    </cfRule>
  </conditionalFormatting>
  <conditionalFormatting sqref="G33:J33">
    <cfRule type="expression" dxfId="53" priority="162">
      <formula>$J$18="No"</formula>
    </cfRule>
  </conditionalFormatting>
  <conditionalFormatting sqref="G34:J34">
    <cfRule type="expression" dxfId="52" priority="161">
      <formula>$J$19="No"</formula>
    </cfRule>
  </conditionalFormatting>
  <conditionalFormatting sqref="G35:J35">
    <cfRule type="expression" dxfId="51" priority="160">
      <formula>$J$20="No"</formula>
    </cfRule>
  </conditionalFormatting>
  <conditionalFormatting sqref="G36:J36">
    <cfRule type="expression" dxfId="50" priority="159">
      <formula>$J$21="No"</formula>
    </cfRule>
  </conditionalFormatting>
  <conditionalFormatting sqref="G39:J39">
    <cfRule type="expression" dxfId="49" priority="156">
      <formula>$J$24="No"</formula>
    </cfRule>
  </conditionalFormatting>
  <conditionalFormatting sqref="G48:L51 G53:L53">
    <cfRule type="expression" dxfId="48" priority="1">
      <formula>$J$21="No"</formula>
    </cfRule>
  </conditionalFormatting>
  <conditionalFormatting sqref="G58:M58">
    <cfRule type="expression" dxfId="47" priority="143">
      <formula>$F$56=0</formula>
    </cfRule>
  </conditionalFormatting>
  <conditionalFormatting sqref="G59:M59">
    <cfRule type="expression" dxfId="46" priority="8">
      <formula>$J$18="No"</formula>
    </cfRule>
    <cfRule type="expression" dxfId="45" priority="9">
      <formula>$K$35/#REF!&lt;0.2</formula>
    </cfRule>
  </conditionalFormatting>
  <conditionalFormatting sqref="G60:M60">
    <cfRule type="expression" dxfId="44" priority="21">
      <formula>$K$35/#REF!&lt;0.2</formula>
    </cfRule>
    <cfRule type="expression" dxfId="43" priority="20">
      <formula>$G$59="Ammonia Production for non-energy purposes Pathway"</formula>
    </cfRule>
  </conditionalFormatting>
  <conditionalFormatting sqref="G61:M61">
    <cfRule type="expression" dxfId="42" priority="13">
      <formula>$J$20="No"</formula>
    </cfRule>
  </conditionalFormatting>
  <conditionalFormatting sqref="G62:M62">
    <cfRule type="expression" dxfId="41" priority="7">
      <formula>$J$18="No"</formula>
    </cfRule>
  </conditionalFormatting>
  <conditionalFormatting sqref="G63:M63">
    <cfRule type="expression" dxfId="40" priority="141">
      <formula>$J$19="No"</formula>
    </cfRule>
  </conditionalFormatting>
  <conditionalFormatting sqref="G64:M64">
    <cfRule type="expression" dxfId="39" priority="14">
      <formula>$J$22="No"</formula>
    </cfRule>
  </conditionalFormatting>
  <conditionalFormatting sqref="G65:M65">
    <cfRule type="expression" dxfId="38" priority="11">
      <formula>$J$22="Yes"</formula>
    </cfRule>
    <cfRule type="expression" dxfId="37" priority="10">
      <formula>$J$20="Yes"</formula>
    </cfRule>
  </conditionalFormatting>
  <conditionalFormatting sqref="G66:M66">
    <cfRule type="expression" dxfId="36" priority="19">
      <formula>$J$23="No"</formula>
    </cfRule>
  </conditionalFormatting>
  <conditionalFormatting sqref="G67:M71">
    <cfRule type="expression" dxfId="35" priority="131">
      <formula>$J$21="No"</formula>
    </cfRule>
  </conditionalFormatting>
  <conditionalFormatting sqref="G68:M73">
    <cfRule type="expression" dxfId="34" priority="128">
      <formula>$J$24="No"</formula>
    </cfRule>
  </conditionalFormatting>
  <conditionalFormatting sqref="G87:M87">
    <cfRule type="expression" dxfId="33" priority="6">
      <formula>$V$77&gt;0</formula>
    </cfRule>
  </conditionalFormatting>
  <conditionalFormatting sqref="G90:M90">
    <cfRule type="expression" dxfId="32" priority="63">
      <formula>$K$35/#REF!&lt;0.2</formula>
    </cfRule>
    <cfRule type="expression" dxfId="31" priority="62">
      <formula>$J$24="No"</formula>
    </cfRule>
  </conditionalFormatting>
  <conditionalFormatting sqref="G58:N58">
    <cfRule type="expression" dxfId="30" priority="152">
      <formula>$K$35/#REF!&lt;0.2</formula>
    </cfRule>
  </conditionalFormatting>
  <conditionalFormatting sqref="I33:J33">
    <cfRule type="expression" dxfId="28" priority="282">
      <formula>#REF!="No"</formula>
    </cfRule>
  </conditionalFormatting>
  <conditionalFormatting sqref="I38:J38">
    <cfRule type="expression" dxfId="27" priority="26">
      <formula>$J$21="No"</formula>
    </cfRule>
  </conditionalFormatting>
  <conditionalFormatting sqref="K11:L11 AF11:AG11">
    <cfRule type="containsBlanks" dxfId="23" priority="239">
      <formula>LEN(TRIM(K11))=0</formula>
    </cfRule>
  </conditionalFormatting>
  <conditionalFormatting sqref="L18:M24">
    <cfRule type="expression" dxfId="22" priority="122">
      <formula>$J18="No"</formula>
    </cfRule>
  </conditionalFormatting>
  <conditionalFormatting sqref="L33:M33 F33">
    <cfRule type="expression" dxfId="21" priority="230">
      <formula>$L$33&gt;0</formula>
    </cfRule>
  </conditionalFormatting>
  <conditionalFormatting sqref="L33:M33">
    <cfRule type="expression" dxfId="20" priority="211">
      <formula>$K$33=0</formula>
    </cfRule>
  </conditionalFormatting>
  <conditionalFormatting sqref="L34:M34 F34">
    <cfRule type="expression" dxfId="19" priority="231">
      <formula>$L$34&gt;0</formula>
    </cfRule>
  </conditionalFormatting>
  <conditionalFormatting sqref="L34:M34">
    <cfRule type="expression" dxfId="18" priority="210">
      <formula>$K$34=0</formula>
    </cfRule>
  </conditionalFormatting>
  <conditionalFormatting sqref="L35:M35 F35">
    <cfRule type="expression" dxfId="17" priority="232">
      <formula>$K$33&gt;0</formula>
    </cfRule>
  </conditionalFormatting>
  <conditionalFormatting sqref="L35:M35">
    <cfRule type="expression" dxfId="16" priority="209">
      <formula>$K$35=0</formula>
    </cfRule>
  </conditionalFormatting>
  <conditionalFormatting sqref="L36:M36 F36">
    <cfRule type="expression" dxfId="15" priority="233">
      <formula>$L$36&gt;0.04999</formula>
    </cfRule>
  </conditionalFormatting>
  <conditionalFormatting sqref="L36:M36">
    <cfRule type="expression" dxfId="14" priority="208">
      <formula>$K$36=0</formula>
    </cfRule>
  </conditionalFormatting>
  <conditionalFormatting sqref="L37:M37 F37">
    <cfRule type="expression" dxfId="13" priority="234">
      <formula>$L$37&gt;=0.04999</formula>
    </cfRule>
  </conditionalFormatting>
  <conditionalFormatting sqref="L37:M37">
    <cfRule type="expression" dxfId="12" priority="207">
      <formula>$K$37=0</formula>
    </cfRule>
  </conditionalFormatting>
  <conditionalFormatting sqref="L38:M38 F38">
    <cfRule type="expression" dxfId="11" priority="235">
      <formula>$L$38&gt;=0.04999</formula>
    </cfRule>
  </conditionalFormatting>
  <conditionalFormatting sqref="L38:M38">
    <cfRule type="expression" dxfId="10" priority="205">
      <formula>$K$38=0</formula>
    </cfRule>
  </conditionalFormatting>
  <conditionalFormatting sqref="L39:M39">
    <cfRule type="expression" dxfId="9" priority="202">
      <formula>$K$39=0</formula>
    </cfRule>
    <cfRule type="expression" dxfId="8" priority="269">
      <formula>#REF!&gt;=0.04999</formula>
    </cfRule>
    <cfRule type="expression" dxfId="7" priority="212">
      <formula>$L$39&gt;=5%</formula>
    </cfRule>
  </conditionalFormatting>
  <conditionalFormatting sqref="N59:N73 G63:M63 A72:A73 N87:N88 N90">
    <cfRule type="expression" dxfId="6" priority="32">
      <formula>$K$35/#REF!&lt;0.2</formula>
    </cfRule>
  </conditionalFormatting>
  <conditionalFormatting sqref="X66:AP71 C69 C71">
    <cfRule type="expression" dxfId="2" priority="221">
      <formula>#REF!="No"</formula>
    </cfRule>
  </conditionalFormatting>
  <dataValidations count="5">
    <dataValidation type="list" allowBlank="1" showErrorMessage="1" sqref="J18:J24" xr:uid="{00000000-0002-0000-0200-000004000000}">
      <formula1>"Yes,No"</formula1>
    </dataValidation>
    <dataValidation type="list" allowBlank="1" showInputMessage="1" showErrorMessage="1" sqref="K80:L86" xr:uid="{A0077691-05D1-7149-A8F4-D2341087EDA2}">
      <formula1>list_by</formula1>
    </dataValidation>
    <dataValidation type="list" allowBlank="1" showInputMessage="1" showErrorMessage="1" sqref="G71:M71" xr:uid="{173580F7-E10C-9440-8B7D-0F4B886E1F11}">
      <formula1>"Yes, No"</formula1>
    </dataValidation>
    <dataValidation type="list" allowBlank="1" showInputMessage="1" showErrorMessage="1" sqref="G88:M88" xr:uid="{FEB57832-E4F4-C84F-B9AF-2388CB31B918}">
      <formula1>"Yes,No,N/A"</formula1>
    </dataValidation>
    <dataValidation type="list" allowBlank="1" showInputMessage="1" showErrorMessage="1" sqref="G73:M73" xr:uid="{5452033C-6AD2-5347-A25E-6BB8DEFD17E0}">
      <formula1>"Yes,No"</formula1>
    </dataValidation>
  </dataValidations>
  <pageMargins left="0.7" right="0.7" top="0.75" bottom="0.75" header="0" footer="0"/>
  <pageSetup paperSize="9" orientation="portrait"/>
  <drawing r:id="rId1"/>
  <extLst>
    <ext xmlns:x14="http://schemas.microsoft.com/office/spreadsheetml/2009/9/main" uri="{78C0D931-6437-407d-A8EE-F0AAD7539E65}">
      <x14:conditionalFormattings>
        <x14:conditionalFormatting xmlns:xm="http://schemas.microsoft.com/office/excel/2006/main">
          <x14:cfRule type="expression" priority="270" id="{6E6907B1-3D4E-AF4D-86C0-95F651476277}">
            <xm:f>$G80='Lists '!$B$15</xm:f>
            <x14:dxf>
              <fill>
                <patternFill>
                  <bgColor rgb="FFD9D9D9"/>
                </patternFill>
              </fill>
            </x14:dxf>
          </x14:cfRule>
          <xm:sqref>I80:I86</xm:sqref>
        </x14:conditionalFormatting>
        <x14:conditionalFormatting xmlns:xm="http://schemas.microsoft.com/office/excel/2006/main">
          <x14:cfRule type="expression" priority="271" id="{402FB437-C1D5-8E45-A1EF-4703E0190D55}">
            <xm:f>$G80='Lists '!$B$16</xm:f>
            <x14:dxf>
              <fill>
                <patternFill>
                  <bgColor theme="2" tint="-0.14996795556505021"/>
                </patternFill>
              </fill>
            </x14:dxf>
          </x14:cfRule>
          <xm:sqref>I80:J86</xm:sqref>
        </x14:conditionalFormatting>
        <x14:conditionalFormatting xmlns:xm="http://schemas.microsoft.com/office/excel/2006/main">
          <x14:cfRule type="expression" priority="273" id="{44DEA34A-1C12-0F43-8CE8-2744088C37F9}">
            <xm:f>$G80='Lists '!$B$13</xm:f>
            <x14:dxf>
              <fill>
                <patternFill>
                  <bgColor rgb="FFD9D9D9"/>
                </patternFill>
              </fill>
            </x14:dxf>
          </x14:cfRule>
          <x14:cfRule type="expression" priority="272" id="{2329443D-7CC3-5045-AFB6-7818A97E6115}">
            <xm:f>$G80='Lists '!$B$14</xm:f>
            <x14:dxf>
              <fill>
                <patternFill>
                  <bgColor rgb="FFD9D9D9"/>
                </patternFill>
              </fill>
            </x14:dxf>
          </x14:cfRule>
          <xm:sqref>J80:J86</xm:sqref>
        </x14:conditionalFormatting>
        <x14:conditionalFormatting xmlns:xm="http://schemas.microsoft.com/office/excel/2006/main">
          <x14:cfRule type="expression" priority="274" id="{024CC0C6-35D8-8047-888E-D28570FD5F56}">
            <xm:f>$G80='Lists '!$B$15</xm:f>
            <x14:dxf>
              <fill>
                <patternFill>
                  <bgColor rgb="FFD9D9D9"/>
                </patternFill>
              </fill>
            </x14:dxf>
          </x14:cfRule>
          <x14:cfRule type="expression" priority="275" id="{0F38942F-BFAC-5047-AFF0-49E312FF2541}">
            <xm:f>$G80='Lists '!$B$16</xm:f>
            <x14:dxf>
              <fill>
                <patternFill>
                  <bgColor theme="2" tint="-0.14996795556505021"/>
                </patternFill>
              </fill>
            </x14:dxf>
          </x14:cfRule>
          <xm:sqref>N80:Q86</xm:sqref>
        </x14:conditionalFormatting>
        <x14:conditionalFormatting xmlns:xm="http://schemas.microsoft.com/office/excel/2006/main">
          <x14:cfRule type="expression" priority="101" id="{6E6907B1-3D4E-AF4D-86C0-95F651476277}">
            <xm:f>$G80='Lists '!$B$14</xm:f>
            <x14:dxf>
              <fill>
                <patternFill>
                  <bgColor rgb="FFD9D9D9"/>
                </patternFill>
              </fill>
            </x14:dxf>
          </x14:cfRule>
          <xm:sqref>N80:R86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F7632C50-6C2C-6B47-902D-0FCD21126BAA}">
          <x14:formula1>
            <xm:f>'Lists '!$G$4:$G$25</xm:f>
          </x14:formula1>
          <xm:sqref>M80:M86</xm:sqref>
        </x14:dataValidation>
        <x14:dataValidation type="list" allowBlank="1" showErrorMessage="1" xr:uid="{00000000-0002-0000-0200-000005000000}">
          <x14:formula1>
            <xm:f>'Lists '!$B$9:$B$16</xm:f>
          </x14:formula1>
          <xm:sqref>G80:G86</xm:sqref>
        </x14:dataValidation>
        <x14:dataValidation type="list" allowBlank="1" showInputMessage="1" showErrorMessage="1" xr:uid="{219D0C18-A4D4-604B-A43E-BA43D2C0F4CD}">
          <x14:formula1>
            <xm:f>'Lists '!$B$9:$B$10</xm:f>
          </x14:formula1>
          <xm:sqref>G59:M59</xm:sqref>
        </x14:dataValidation>
        <x14:dataValidation type="list" allowBlank="1" showInputMessage="1" showErrorMessage="1" xr:uid="{56B6E6E9-E9C7-B648-9B08-F96A349D7AF6}">
          <x14:formula1>
            <xm:f>'Lists '!$F$4:$F$14</xm:f>
          </x14:formula1>
          <xm:sqref>G48:L48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D1048576"/>
  <sheetViews>
    <sheetView zoomScale="91" workbookViewId="0">
      <selection activeCell="M12" sqref="M12:P12"/>
    </sheetView>
  </sheetViews>
  <sheetFormatPr baseColWidth="10" defaultColWidth="0" defaultRowHeight="15" customHeight="1" zeroHeight="1" x14ac:dyDescent="0.2"/>
  <cols>
    <col min="1" max="1" width="3" customWidth="1"/>
    <col min="2" max="2" width="10.83203125" customWidth="1"/>
    <col min="3" max="3" width="33" customWidth="1"/>
    <col min="4" max="4" width="15.33203125" customWidth="1"/>
    <col min="5" max="5" width="14.1640625" customWidth="1"/>
    <col min="6" max="6" width="14.33203125" customWidth="1"/>
    <col min="7" max="7" width="18.83203125" style="63" customWidth="1"/>
    <col min="8" max="10" width="14" customWidth="1"/>
    <col min="11" max="11" width="21.83203125" customWidth="1"/>
    <col min="12" max="12" width="19.33203125" customWidth="1"/>
    <col min="13" max="13" width="29.5" customWidth="1"/>
    <col min="14" max="14" width="18.83203125" customWidth="1"/>
    <col min="15" max="15" width="15.5" customWidth="1"/>
    <col min="16" max="16" width="20.83203125" customWidth="1"/>
    <col min="17" max="17" width="1" hidden="1" customWidth="1"/>
    <col min="18" max="26" width="10.6640625" hidden="1"/>
    <col min="16384" max="16384" width="0.1640625" hidden="1" customWidth="1"/>
  </cols>
  <sheetData>
    <row r="1" spans="1:16384" s="169" customFormat="1" ht="36" customHeight="1" thickBot="1" x14ac:dyDescent="0.25">
      <c r="A1"/>
      <c r="B1" s="375" t="s">
        <v>78</v>
      </c>
      <c r="C1" s="375"/>
      <c r="D1" s="375"/>
      <c r="E1" s="375"/>
      <c r="F1" s="375"/>
      <c r="G1" s="375"/>
      <c r="H1" s="375"/>
      <c r="I1" s="375"/>
      <c r="J1" s="375"/>
      <c r="K1" s="375"/>
      <c r="L1" s="375"/>
      <c r="M1" s="375"/>
      <c r="N1" s="375"/>
      <c r="O1" s="375"/>
      <c r="P1" s="375"/>
      <c r="Q1" s="375"/>
      <c r="R1" s="375"/>
      <c r="S1" s="375"/>
      <c r="T1" s="375"/>
      <c r="U1" s="375"/>
      <c r="V1" s="375"/>
      <c r="W1" s="375"/>
      <c r="X1" s="375"/>
      <c r="Y1" s="375"/>
      <c r="Z1" s="375"/>
      <c r="AA1" s="375"/>
      <c r="AB1" s="375"/>
      <c r="AC1" s="375"/>
      <c r="AD1" s="375"/>
      <c r="AE1" s="375"/>
      <c r="AF1" s="375"/>
      <c r="AG1" s="375"/>
      <c r="AH1" s="375"/>
      <c r="AI1" s="375"/>
      <c r="AJ1" s="375"/>
      <c r="AK1" s="375"/>
      <c r="AL1" s="375"/>
      <c r="AM1" s="375"/>
      <c r="AN1" s="375"/>
      <c r="AO1" s="375"/>
      <c r="AP1" s="375"/>
      <c r="AQ1" s="375"/>
      <c r="AR1" s="375"/>
      <c r="AS1" s="375"/>
      <c r="AT1" s="375"/>
      <c r="AU1" s="375"/>
      <c r="AV1" s="375"/>
      <c r="AW1" s="375"/>
      <c r="AX1" s="375"/>
      <c r="AY1" s="375"/>
      <c r="AZ1" s="375"/>
      <c r="BA1" s="375"/>
      <c r="BB1" s="375"/>
      <c r="BC1" s="375"/>
      <c r="BD1" s="375"/>
      <c r="BE1" s="375"/>
      <c r="BF1" s="375"/>
      <c r="BG1" s="375"/>
      <c r="BH1" s="375"/>
      <c r="BI1" s="375"/>
      <c r="BJ1" s="375"/>
      <c r="BK1" s="375"/>
      <c r="BL1" s="375"/>
      <c r="BM1" s="375"/>
      <c r="BN1" s="375"/>
      <c r="BO1" s="375"/>
      <c r="BP1" s="375"/>
      <c r="BQ1" s="375"/>
      <c r="BR1" s="375"/>
      <c r="BS1" s="375"/>
      <c r="BT1" s="375"/>
      <c r="BU1" s="375"/>
      <c r="BV1" s="375"/>
      <c r="BW1" s="375"/>
      <c r="BX1" s="375"/>
      <c r="BY1" s="375"/>
      <c r="BZ1" s="375"/>
      <c r="CA1" s="375"/>
      <c r="CB1" s="375"/>
      <c r="CC1" s="375"/>
      <c r="CD1" s="375"/>
      <c r="CE1" s="375"/>
      <c r="CF1" s="375"/>
      <c r="CG1" s="375"/>
      <c r="CH1" s="375"/>
      <c r="CI1" s="375"/>
      <c r="CJ1" s="375"/>
      <c r="CK1" s="375"/>
      <c r="CL1" s="375"/>
      <c r="CM1" s="375"/>
      <c r="CN1" s="375"/>
      <c r="CO1" s="375"/>
      <c r="CP1" s="375"/>
      <c r="CQ1" s="375"/>
      <c r="CR1" s="375"/>
      <c r="CS1" s="375"/>
      <c r="CT1" s="375"/>
      <c r="CU1" s="375"/>
      <c r="CV1" s="375"/>
      <c r="CW1" s="375"/>
      <c r="CX1" s="375"/>
      <c r="CY1" s="375"/>
      <c r="CZ1" s="375"/>
      <c r="DA1" s="375"/>
      <c r="DB1" s="375"/>
      <c r="DC1" s="375"/>
      <c r="DD1" s="375"/>
      <c r="DE1" s="375"/>
      <c r="DF1" s="375"/>
      <c r="DG1" s="375"/>
      <c r="DH1" s="375"/>
      <c r="DI1" s="375"/>
      <c r="DJ1" s="375"/>
      <c r="DK1" s="375"/>
      <c r="DL1" s="375"/>
      <c r="DM1" s="375"/>
      <c r="DN1" s="375"/>
      <c r="DO1" s="375"/>
      <c r="DP1" s="375"/>
      <c r="DQ1" s="375"/>
      <c r="DR1" s="375"/>
      <c r="DS1" s="375"/>
      <c r="DT1" s="375"/>
      <c r="DU1" s="375"/>
      <c r="DV1" s="375"/>
      <c r="DW1" s="375"/>
      <c r="DX1" s="375"/>
      <c r="DY1" s="375"/>
      <c r="DZ1" s="375"/>
      <c r="EA1" s="375"/>
      <c r="EB1" s="375"/>
      <c r="EC1" s="375"/>
      <c r="ED1" s="375"/>
      <c r="EE1" s="375"/>
      <c r="EF1" s="375"/>
      <c r="EG1" s="375"/>
      <c r="EH1" s="375"/>
      <c r="EI1" s="375"/>
      <c r="EJ1" s="375"/>
      <c r="EK1" s="375"/>
      <c r="EL1" s="375"/>
      <c r="EM1" s="375"/>
      <c r="EN1" s="375"/>
      <c r="EO1" s="375"/>
      <c r="EP1" s="375"/>
      <c r="EQ1" s="375"/>
      <c r="ER1" s="375"/>
      <c r="ES1" s="375"/>
      <c r="ET1" s="375"/>
      <c r="EU1" s="375"/>
      <c r="EV1" s="375"/>
      <c r="EW1" s="375"/>
      <c r="EX1" s="375"/>
      <c r="EY1" s="375"/>
      <c r="EZ1" s="375"/>
      <c r="FA1" s="375"/>
      <c r="FB1" s="375"/>
      <c r="FC1" s="375"/>
      <c r="FD1" s="375"/>
      <c r="FE1" s="375"/>
      <c r="FF1" s="375"/>
      <c r="FG1" s="375"/>
      <c r="FH1" s="375"/>
      <c r="FI1" s="375"/>
      <c r="FJ1" s="375"/>
      <c r="FK1" s="375"/>
      <c r="FL1" s="375"/>
      <c r="FM1" s="375"/>
      <c r="FN1" s="375"/>
      <c r="FO1" s="375"/>
      <c r="FP1" s="375"/>
      <c r="FQ1" s="375"/>
      <c r="FR1" s="375"/>
      <c r="FS1" s="375"/>
      <c r="FT1" s="375"/>
      <c r="FU1" s="375"/>
      <c r="FV1" s="375"/>
      <c r="FW1" s="375"/>
      <c r="FX1" s="375"/>
      <c r="FY1" s="375"/>
      <c r="FZ1" s="375"/>
      <c r="GA1" s="375"/>
      <c r="GB1" s="375"/>
      <c r="GC1" s="375"/>
      <c r="GD1" s="375"/>
      <c r="GE1" s="375"/>
      <c r="GF1" s="375"/>
      <c r="GG1" s="375"/>
      <c r="GH1" s="375"/>
      <c r="GI1" s="375"/>
      <c r="GJ1" s="375"/>
      <c r="GK1" s="375"/>
      <c r="GL1" s="375"/>
      <c r="GM1" s="375"/>
      <c r="GN1" s="375"/>
      <c r="GO1" s="375"/>
      <c r="GP1" s="375"/>
      <c r="GQ1" s="375"/>
      <c r="GR1" s="375"/>
      <c r="GS1" s="375"/>
      <c r="GT1" s="375"/>
      <c r="GU1" s="375"/>
      <c r="GV1" s="375"/>
      <c r="GW1" s="375"/>
      <c r="GX1" s="375"/>
      <c r="GY1" s="375"/>
      <c r="GZ1" s="375"/>
      <c r="HA1" s="375"/>
      <c r="HB1" s="375"/>
      <c r="HC1" s="375"/>
      <c r="HD1" s="375"/>
      <c r="HE1" s="375"/>
      <c r="HF1" s="375"/>
      <c r="HG1" s="375"/>
      <c r="HH1" s="375"/>
      <c r="HI1" s="375"/>
      <c r="HJ1" s="375"/>
      <c r="HK1" s="375"/>
      <c r="HL1" s="375"/>
      <c r="HM1" s="375"/>
      <c r="HN1" s="375"/>
      <c r="HO1" s="375"/>
      <c r="HP1" s="375"/>
      <c r="HQ1" s="375"/>
      <c r="HR1" s="375"/>
      <c r="HS1" s="375"/>
      <c r="HT1" s="375"/>
      <c r="HU1" s="375"/>
      <c r="HV1" s="375"/>
      <c r="HW1" s="375"/>
      <c r="HX1" s="375"/>
      <c r="HY1" s="375"/>
      <c r="HZ1" s="375"/>
      <c r="IA1" s="375"/>
      <c r="IB1" s="375"/>
      <c r="IC1" s="375"/>
      <c r="ID1" s="375"/>
      <c r="IE1" s="375"/>
      <c r="IF1" s="375"/>
      <c r="IG1" s="375"/>
      <c r="IH1" s="375"/>
      <c r="II1" s="375"/>
      <c r="IJ1" s="375"/>
      <c r="IK1" s="375"/>
      <c r="IL1" s="375"/>
      <c r="IM1" s="375"/>
      <c r="IN1" s="375"/>
      <c r="IO1" s="375"/>
      <c r="IP1" s="375"/>
      <c r="IQ1" s="375"/>
      <c r="IR1" s="375"/>
      <c r="IS1" s="375"/>
      <c r="IT1" s="375"/>
      <c r="IU1" s="375"/>
      <c r="IV1" s="375"/>
      <c r="IW1" s="375"/>
      <c r="IX1" s="375"/>
      <c r="IY1" s="375"/>
      <c r="IZ1" s="375"/>
      <c r="JA1" s="375"/>
      <c r="JB1" s="375"/>
      <c r="JC1" s="375"/>
      <c r="JD1" s="375"/>
      <c r="JE1" s="375"/>
      <c r="JF1" s="375"/>
      <c r="JG1" s="375"/>
      <c r="JH1" s="375"/>
      <c r="JI1" s="375"/>
      <c r="JJ1" s="375"/>
      <c r="JK1" s="375"/>
      <c r="JL1" s="375"/>
      <c r="JM1" s="375"/>
      <c r="JN1" s="375"/>
      <c r="JO1" s="375"/>
      <c r="JP1" s="375"/>
      <c r="JQ1" s="375"/>
      <c r="JR1" s="375"/>
      <c r="JS1" s="375"/>
      <c r="JT1" s="375"/>
      <c r="JU1" s="375"/>
      <c r="JV1" s="375"/>
      <c r="JW1" s="375"/>
      <c r="JX1" s="375"/>
      <c r="JY1" s="375"/>
      <c r="JZ1" s="375"/>
      <c r="KA1" s="375"/>
      <c r="KB1" s="375"/>
      <c r="KC1" s="375"/>
      <c r="KD1" s="375"/>
      <c r="KE1" s="375"/>
      <c r="KF1" s="375"/>
      <c r="KG1" s="375"/>
      <c r="KH1" s="375"/>
      <c r="KI1" s="375"/>
      <c r="KJ1" s="375"/>
      <c r="KK1" s="375"/>
      <c r="KL1" s="375"/>
      <c r="KM1" s="375"/>
      <c r="KN1" s="375"/>
      <c r="KO1" s="375"/>
      <c r="KP1" s="375"/>
      <c r="KQ1" s="375"/>
      <c r="KR1" s="375"/>
      <c r="KS1" s="375"/>
      <c r="KT1" s="375"/>
      <c r="KU1" s="375"/>
      <c r="KV1" s="375"/>
      <c r="KW1" s="375"/>
      <c r="KX1" s="375"/>
      <c r="KY1" s="375"/>
      <c r="KZ1" s="375"/>
      <c r="LA1" s="375"/>
      <c r="LB1" s="375"/>
      <c r="LC1" s="375"/>
      <c r="LD1" s="375"/>
      <c r="LE1" s="375"/>
      <c r="LF1" s="375"/>
      <c r="LG1" s="375"/>
      <c r="LH1" s="375"/>
      <c r="LI1" s="375"/>
      <c r="LJ1" s="375"/>
      <c r="LK1" s="375"/>
      <c r="LL1" s="375"/>
      <c r="LM1" s="375"/>
      <c r="LN1" s="375"/>
      <c r="LO1" s="375"/>
      <c r="LP1" s="375"/>
      <c r="LQ1" s="375"/>
      <c r="LR1" s="375"/>
      <c r="LS1" s="375"/>
      <c r="LT1" s="375"/>
      <c r="LU1" s="375"/>
      <c r="LV1" s="375"/>
      <c r="LW1" s="375"/>
      <c r="LX1" s="375"/>
      <c r="LY1" s="375"/>
      <c r="LZ1" s="375"/>
      <c r="MA1" s="375"/>
      <c r="MB1" s="375"/>
      <c r="MC1" s="375"/>
      <c r="MD1" s="375"/>
      <c r="ME1" s="375"/>
      <c r="MF1" s="375"/>
      <c r="MG1" s="375"/>
      <c r="MH1" s="375"/>
      <c r="MI1" s="375"/>
      <c r="MJ1" s="375"/>
      <c r="MK1" s="375"/>
      <c r="ML1" s="375"/>
      <c r="MM1" s="375"/>
      <c r="MN1" s="375"/>
      <c r="MO1" s="375"/>
      <c r="MP1" s="375"/>
      <c r="MQ1" s="375"/>
      <c r="MR1" s="375"/>
      <c r="MS1" s="375"/>
      <c r="MT1" s="375"/>
      <c r="MU1" s="375"/>
      <c r="MV1" s="375"/>
      <c r="MW1" s="375"/>
      <c r="MX1" s="375"/>
      <c r="MY1" s="375"/>
      <c r="MZ1" s="375"/>
      <c r="NA1" s="375"/>
      <c r="NB1" s="375"/>
      <c r="NC1" s="375"/>
      <c r="ND1" s="375"/>
      <c r="NE1" s="375"/>
      <c r="NF1" s="375"/>
      <c r="NG1" s="375"/>
      <c r="NH1" s="375"/>
      <c r="NI1" s="375"/>
      <c r="NJ1" s="375"/>
      <c r="NK1" s="375"/>
      <c r="NL1" s="375"/>
      <c r="NM1" s="375"/>
      <c r="NN1" s="375"/>
      <c r="NO1" s="375"/>
      <c r="NP1" s="375"/>
      <c r="NQ1" s="375"/>
      <c r="NR1" s="375"/>
      <c r="NS1" s="375"/>
      <c r="NT1" s="375"/>
      <c r="NU1" s="375"/>
      <c r="NV1" s="375"/>
      <c r="NW1" s="375"/>
      <c r="NX1" s="375"/>
      <c r="NY1" s="375"/>
      <c r="NZ1" s="375"/>
      <c r="OA1" s="375"/>
      <c r="OB1" s="375"/>
      <c r="OC1" s="375"/>
      <c r="OD1" s="375"/>
      <c r="OE1" s="375"/>
      <c r="OF1" s="375"/>
      <c r="OG1" s="375"/>
      <c r="OH1" s="375"/>
      <c r="OI1" s="375"/>
      <c r="OJ1" s="375"/>
      <c r="OK1" s="375"/>
      <c r="OL1" s="375"/>
      <c r="OM1" s="375"/>
      <c r="ON1" s="375"/>
      <c r="OO1" s="375"/>
      <c r="OP1" s="375"/>
      <c r="OQ1" s="375"/>
      <c r="OR1" s="375"/>
      <c r="OS1" s="375"/>
      <c r="OT1" s="375"/>
      <c r="OU1" s="375"/>
      <c r="OV1" s="375"/>
      <c r="OW1" s="375"/>
      <c r="OX1" s="375"/>
      <c r="OY1" s="375"/>
      <c r="OZ1" s="375"/>
      <c r="PA1" s="375"/>
      <c r="PB1" s="375"/>
      <c r="PC1" s="375"/>
      <c r="PD1" s="375"/>
      <c r="PE1" s="375"/>
      <c r="PF1" s="375"/>
      <c r="PG1" s="375"/>
      <c r="PH1" s="375"/>
      <c r="PI1" s="375"/>
      <c r="PJ1" s="375"/>
      <c r="PK1" s="375"/>
      <c r="PL1" s="375"/>
      <c r="PM1" s="375"/>
      <c r="PN1" s="375"/>
      <c r="PO1" s="375"/>
      <c r="PP1" s="375"/>
      <c r="PQ1" s="375"/>
      <c r="PR1" s="375"/>
      <c r="PS1" s="375"/>
      <c r="PT1" s="375"/>
      <c r="PU1" s="375"/>
      <c r="PV1" s="375"/>
      <c r="PW1" s="375"/>
      <c r="PX1" s="375"/>
      <c r="PY1" s="375"/>
      <c r="PZ1" s="375"/>
      <c r="QA1" s="375"/>
      <c r="QB1" s="375"/>
      <c r="QC1" s="375"/>
      <c r="QD1" s="375"/>
      <c r="QE1" s="375"/>
      <c r="QF1" s="375"/>
      <c r="QG1" s="375"/>
      <c r="QH1" s="375"/>
      <c r="QI1" s="375"/>
      <c r="QJ1" s="375"/>
      <c r="QK1" s="375"/>
      <c r="QL1" s="375"/>
      <c r="QM1" s="375"/>
      <c r="QN1" s="375"/>
      <c r="QO1" s="375"/>
      <c r="QP1" s="375"/>
      <c r="QQ1" s="375"/>
      <c r="QR1" s="375"/>
      <c r="QS1" s="375"/>
      <c r="QT1" s="375"/>
      <c r="QU1" s="375"/>
      <c r="QV1" s="375"/>
      <c r="QW1" s="375"/>
      <c r="QX1" s="375"/>
      <c r="QY1" s="375"/>
      <c r="QZ1" s="375"/>
      <c r="RA1" s="375"/>
      <c r="RB1" s="375"/>
      <c r="RC1" s="375"/>
      <c r="RD1" s="375"/>
      <c r="RE1" s="375"/>
      <c r="RF1" s="375"/>
      <c r="RG1" s="375"/>
      <c r="RH1" s="375"/>
      <c r="RI1" s="375"/>
      <c r="RJ1" s="375"/>
      <c r="RK1" s="375"/>
      <c r="RL1" s="375"/>
      <c r="RM1" s="375"/>
      <c r="RN1" s="375"/>
      <c r="RO1" s="375"/>
      <c r="RP1" s="375"/>
      <c r="RQ1" s="375"/>
      <c r="RR1" s="375"/>
      <c r="RS1" s="375"/>
      <c r="RT1" s="375"/>
      <c r="RU1" s="375"/>
      <c r="RV1" s="375"/>
      <c r="RW1" s="375"/>
      <c r="RX1" s="375"/>
      <c r="RY1" s="375"/>
      <c r="RZ1" s="375"/>
      <c r="SA1" s="375"/>
      <c r="SB1" s="375"/>
      <c r="SC1" s="375"/>
      <c r="SD1" s="375"/>
      <c r="SE1" s="375"/>
      <c r="SF1" s="375"/>
      <c r="SG1" s="375"/>
      <c r="SH1" s="375"/>
      <c r="SI1" s="375"/>
      <c r="SJ1" s="375"/>
      <c r="SK1" s="375"/>
      <c r="SL1" s="375"/>
      <c r="SM1" s="375"/>
      <c r="SN1" s="375"/>
      <c r="SO1" s="375"/>
      <c r="SP1" s="375"/>
      <c r="SQ1" s="375"/>
      <c r="SR1" s="375"/>
      <c r="SS1" s="375"/>
      <c r="ST1" s="375"/>
      <c r="SU1" s="375"/>
      <c r="SV1" s="375"/>
      <c r="SW1" s="375"/>
      <c r="SX1" s="375"/>
      <c r="SY1" s="375"/>
      <c r="SZ1" s="375"/>
      <c r="TA1" s="375"/>
      <c r="TB1" s="375"/>
      <c r="TC1" s="375"/>
      <c r="TD1" s="375"/>
      <c r="TE1" s="375"/>
      <c r="TF1" s="375"/>
      <c r="TG1" s="375"/>
      <c r="TH1" s="375"/>
      <c r="TI1" s="375"/>
      <c r="TJ1" s="375"/>
      <c r="TK1" s="375"/>
      <c r="TL1" s="375"/>
      <c r="TM1" s="375"/>
      <c r="TN1" s="375"/>
      <c r="TO1" s="375"/>
      <c r="TP1" s="375"/>
      <c r="TQ1" s="375"/>
      <c r="TR1" s="375"/>
      <c r="TS1" s="375"/>
      <c r="TT1" s="375"/>
      <c r="TU1" s="375"/>
      <c r="TV1" s="375"/>
      <c r="TW1" s="375"/>
      <c r="TX1" s="375"/>
      <c r="TY1" s="375"/>
      <c r="TZ1" s="375"/>
      <c r="UA1" s="375"/>
      <c r="UB1" s="375"/>
      <c r="UC1" s="375"/>
      <c r="UD1" s="375"/>
      <c r="UE1" s="375"/>
      <c r="UF1" s="375"/>
      <c r="UG1" s="375"/>
      <c r="UH1" s="375"/>
      <c r="UI1" s="375"/>
      <c r="UJ1" s="375"/>
      <c r="UK1" s="375"/>
      <c r="UL1" s="375"/>
      <c r="UM1" s="375"/>
      <c r="UN1" s="375"/>
      <c r="UO1" s="375"/>
      <c r="UP1" s="375"/>
      <c r="UQ1" s="375"/>
      <c r="UR1" s="375"/>
      <c r="US1" s="375"/>
      <c r="UT1" s="375"/>
      <c r="UU1" s="375"/>
      <c r="UV1" s="375"/>
      <c r="UW1" s="375"/>
      <c r="UX1" s="375"/>
      <c r="UY1" s="375"/>
      <c r="UZ1" s="375"/>
      <c r="VA1" s="375"/>
      <c r="VB1" s="375"/>
      <c r="VC1" s="375"/>
      <c r="VD1" s="375"/>
      <c r="VE1" s="375"/>
      <c r="VF1" s="375"/>
      <c r="VG1" s="375"/>
      <c r="VH1" s="375"/>
      <c r="VI1" s="375"/>
      <c r="VJ1" s="375"/>
      <c r="VK1" s="375"/>
      <c r="VL1" s="375"/>
      <c r="VM1" s="375"/>
      <c r="VN1" s="375"/>
      <c r="VO1" s="375"/>
      <c r="VP1" s="375"/>
      <c r="VQ1" s="375"/>
      <c r="VR1" s="375"/>
      <c r="VS1" s="375"/>
      <c r="VT1" s="375"/>
      <c r="VU1" s="375"/>
      <c r="VV1" s="375"/>
      <c r="VW1" s="375"/>
      <c r="VX1" s="375"/>
      <c r="VY1" s="375"/>
      <c r="VZ1" s="375"/>
      <c r="WA1" s="375"/>
      <c r="WB1" s="375"/>
      <c r="WC1" s="375"/>
      <c r="WD1" s="375"/>
      <c r="WE1" s="375"/>
      <c r="WF1" s="375"/>
      <c r="WG1" s="375"/>
      <c r="WH1" s="375"/>
      <c r="WI1" s="375"/>
      <c r="WJ1" s="375"/>
      <c r="WK1" s="375"/>
      <c r="WL1" s="375"/>
      <c r="WM1" s="375"/>
      <c r="WN1" s="375"/>
      <c r="WO1" s="375"/>
      <c r="WP1" s="375"/>
      <c r="WQ1" s="375"/>
      <c r="WR1" s="375"/>
      <c r="WS1" s="375"/>
      <c r="WT1" s="375"/>
      <c r="WU1" s="375"/>
      <c r="WV1" s="375"/>
      <c r="WW1" s="375"/>
      <c r="WX1" s="375"/>
      <c r="WY1" s="375"/>
      <c r="WZ1" s="375"/>
      <c r="XA1" s="375"/>
      <c r="XB1" s="375"/>
      <c r="XC1" s="375"/>
      <c r="XD1" s="375"/>
      <c r="XE1" s="375"/>
      <c r="XF1" s="375"/>
      <c r="XG1" s="375"/>
      <c r="XH1" s="375"/>
      <c r="XI1" s="375"/>
      <c r="XJ1" s="375"/>
      <c r="XK1" s="375"/>
      <c r="XL1" s="375"/>
      <c r="XM1" s="375"/>
      <c r="XN1" s="375"/>
      <c r="XO1" s="375"/>
      <c r="XP1" s="375"/>
      <c r="XQ1" s="375"/>
      <c r="XR1" s="375"/>
      <c r="XS1" s="375"/>
      <c r="XT1" s="375"/>
      <c r="XU1" s="375"/>
      <c r="XV1" s="375"/>
      <c r="XW1" s="375"/>
      <c r="XX1" s="375"/>
      <c r="XY1" s="375"/>
      <c r="XZ1" s="375"/>
      <c r="YA1" s="375"/>
      <c r="YB1" s="375"/>
      <c r="YC1" s="375"/>
      <c r="YD1" s="375"/>
      <c r="YE1" s="375"/>
      <c r="YF1" s="375"/>
      <c r="YG1" s="375"/>
      <c r="YH1" s="375"/>
      <c r="YI1" s="375"/>
      <c r="YJ1" s="375"/>
      <c r="YK1" s="375"/>
      <c r="YL1" s="375"/>
      <c r="YM1" s="375"/>
      <c r="YN1" s="375"/>
      <c r="YO1" s="375"/>
      <c r="YP1" s="375"/>
      <c r="YQ1" s="375"/>
      <c r="YR1" s="375"/>
      <c r="YS1" s="375"/>
      <c r="YT1" s="375"/>
      <c r="YU1" s="375"/>
      <c r="YV1" s="375"/>
      <c r="YW1" s="375"/>
      <c r="YX1" s="375"/>
      <c r="YY1" s="375"/>
      <c r="YZ1" s="375"/>
      <c r="ZA1" s="375"/>
      <c r="ZB1" s="375"/>
      <c r="ZC1" s="375"/>
      <c r="ZD1" s="375"/>
      <c r="ZE1" s="375"/>
      <c r="ZF1" s="375"/>
      <c r="ZG1" s="375"/>
      <c r="ZH1" s="375"/>
      <c r="ZI1" s="375"/>
      <c r="ZJ1" s="375"/>
      <c r="ZK1" s="375"/>
      <c r="ZL1" s="375"/>
      <c r="ZM1" s="375"/>
      <c r="ZN1" s="375"/>
      <c r="ZO1" s="375"/>
      <c r="ZP1" s="375"/>
      <c r="ZQ1" s="375"/>
      <c r="ZR1" s="375"/>
      <c r="ZS1" s="375"/>
      <c r="ZT1" s="375"/>
      <c r="ZU1" s="375"/>
      <c r="ZV1" s="375"/>
      <c r="ZW1" s="375"/>
      <c r="ZX1" s="375"/>
      <c r="ZY1" s="375"/>
      <c r="ZZ1" s="375"/>
      <c r="AAA1" s="375"/>
      <c r="AAB1" s="375"/>
      <c r="AAC1" s="375"/>
      <c r="AAD1" s="375"/>
      <c r="AAE1" s="375"/>
      <c r="AAF1" s="375"/>
      <c r="AAG1" s="375"/>
      <c r="AAH1" s="375"/>
      <c r="AAI1" s="375"/>
      <c r="AAJ1" s="375"/>
      <c r="AAK1" s="375"/>
      <c r="AAL1" s="375"/>
      <c r="AAM1" s="375"/>
      <c r="AAN1" s="375"/>
      <c r="AAO1" s="375"/>
      <c r="AAP1" s="375"/>
      <c r="AAQ1" s="375"/>
      <c r="AAR1" s="375"/>
      <c r="AAS1" s="375"/>
      <c r="AAT1" s="375"/>
      <c r="AAU1" s="375"/>
      <c r="AAV1" s="375"/>
      <c r="AAW1" s="375"/>
      <c r="AAX1" s="375"/>
      <c r="AAY1" s="375"/>
      <c r="AAZ1" s="375"/>
      <c r="ABA1" s="375"/>
      <c r="ABB1" s="375"/>
      <c r="ABC1" s="375"/>
      <c r="ABD1" s="375"/>
      <c r="ABE1" s="375"/>
      <c r="ABF1" s="375"/>
      <c r="ABG1" s="375"/>
      <c r="ABH1" s="375"/>
      <c r="ABI1" s="375"/>
      <c r="ABJ1" s="375"/>
      <c r="ABK1" s="375"/>
      <c r="ABL1" s="375"/>
      <c r="ABM1" s="375"/>
      <c r="ABN1" s="375"/>
      <c r="ABO1" s="375"/>
      <c r="ABP1" s="375"/>
      <c r="ABQ1" s="375"/>
      <c r="ABR1" s="375"/>
      <c r="ABS1" s="375"/>
      <c r="ABT1" s="375"/>
      <c r="ABU1" s="375"/>
      <c r="ABV1" s="375"/>
      <c r="ABW1" s="375"/>
      <c r="ABX1" s="375"/>
      <c r="ABY1" s="375"/>
      <c r="ABZ1" s="375"/>
      <c r="ACA1" s="375"/>
      <c r="ACB1" s="375"/>
      <c r="ACC1" s="375"/>
      <c r="ACD1" s="375"/>
      <c r="ACE1" s="375"/>
      <c r="ACF1" s="375"/>
      <c r="ACG1" s="375"/>
      <c r="ACH1" s="375"/>
      <c r="ACI1" s="375"/>
      <c r="ACJ1" s="375"/>
      <c r="ACK1" s="375"/>
      <c r="ACL1" s="375"/>
      <c r="ACM1" s="375"/>
      <c r="ACN1" s="375"/>
      <c r="ACO1" s="375"/>
      <c r="ACP1" s="375"/>
      <c r="ACQ1" s="375"/>
      <c r="ACR1" s="375"/>
      <c r="ACS1" s="375"/>
      <c r="ACT1" s="375"/>
      <c r="ACU1" s="375"/>
      <c r="ACV1" s="375"/>
      <c r="ACW1" s="375"/>
      <c r="ACX1" s="375"/>
      <c r="ACY1" s="375"/>
      <c r="ACZ1" s="375"/>
      <c r="ADA1" s="375"/>
      <c r="ADB1" s="375"/>
      <c r="ADC1" s="375"/>
      <c r="ADD1" s="375"/>
      <c r="ADE1" s="375"/>
      <c r="ADF1" s="375"/>
      <c r="ADG1" s="375"/>
      <c r="ADH1" s="375"/>
      <c r="ADI1" s="375"/>
      <c r="ADJ1" s="375"/>
      <c r="ADK1" s="375"/>
      <c r="ADL1" s="375"/>
      <c r="ADM1" s="375"/>
      <c r="ADN1" s="375"/>
      <c r="ADO1" s="375"/>
      <c r="ADP1" s="375"/>
      <c r="ADQ1" s="375"/>
      <c r="ADR1" s="375"/>
      <c r="ADS1" s="375"/>
      <c r="ADT1" s="375"/>
      <c r="ADU1" s="375"/>
      <c r="ADV1" s="375"/>
      <c r="ADW1" s="375"/>
      <c r="ADX1" s="375"/>
      <c r="ADY1" s="375"/>
      <c r="ADZ1" s="375"/>
      <c r="AEA1" s="375"/>
      <c r="AEB1" s="375"/>
      <c r="AEC1" s="375"/>
      <c r="AED1" s="375"/>
      <c r="AEE1" s="375"/>
      <c r="AEF1" s="375"/>
      <c r="AEG1" s="375"/>
      <c r="AEH1" s="375"/>
      <c r="AEI1" s="375"/>
      <c r="AEJ1" s="375"/>
      <c r="AEK1" s="375"/>
      <c r="AEL1" s="375"/>
      <c r="AEM1" s="375"/>
      <c r="AEN1" s="375"/>
      <c r="AEO1" s="375"/>
      <c r="AEP1" s="375"/>
      <c r="AEQ1" s="375"/>
      <c r="AER1" s="375"/>
      <c r="AES1" s="375"/>
      <c r="AET1" s="375"/>
      <c r="AEU1" s="375"/>
      <c r="AEV1" s="375"/>
      <c r="AEW1" s="375"/>
      <c r="AEX1" s="375"/>
      <c r="AEY1" s="375"/>
      <c r="AEZ1" s="375"/>
      <c r="AFA1" s="375"/>
      <c r="AFB1" s="375"/>
      <c r="AFC1" s="375"/>
      <c r="AFD1" s="375"/>
      <c r="AFE1" s="375"/>
      <c r="AFF1" s="375"/>
      <c r="AFG1" s="375"/>
      <c r="AFH1" s="375"/>
      <c r="AFI1" s="375"/>
      <c r="AFJ1" s="375"/>
      <c r="AFK1" s="375"/>
      <c r="AFL1" s="375"/>
      <c r="AFM1" s="375"/>
      <c r="AFN1" s="375"/>
      <c r="AFO1" s="375"/>
      <c r="AFP1" s="375"/>
      <c r="AFQ1" s="375"/>
      <c r="AFR1" s="375"/>
      <c r="AFS1" s="375"/>
      <c r="AFT1" s="375"/>
      <c r="AFU1" s="375"/>
      <c r="AFV1" s="375"/>
      <c r="AFW1" s="375"/>
      <c r="AFX1" s="375"/>
      <c r="AFY1" s="375"/>
      <c r="AFZ1" s="375"/>
      <c r="AGA1" s="375"/>
      <c r="AGB1" s="375"/>
      <c r="AGC1" s="375"/>
      <c r="AGD1" s="375"/>
      <c r="AGE1" s="375"/>
      <c r="AGF1" s="375"/>
      <c r="AGG1" s="375"/>
      <c r="AGH1" s="375"/>
      <c r="AGI1" s="375"/>
      <c r="AGJ1" s="375"/>
      <c r="AGK1" s="375"/>
      <c r="AGL1" s="375"/>
      <c r="AGM1" s="375"/>
      <c r="AGN1" s="375"/>
      <c r="AGO1" s="375"/>
      <c r="AGP1" s="375"/>
      <c r="AGQ1" s="375"/>
      <c r="AGR1" s="375"/>
      <c r="AGS1" s="375"/>
      <c r="AGT1" s="375"/>
      <c r="AGU1" s="375"/>
      <c r="AGV1" s="375"/>
      <c r="AGW1" s="375"/>
      <c r="AGX1" s="375"/>
      <c r="AGY1" s="375"/>
      <c r="AGZ1" s="375"/>
      <c r="AHA1" s="375"/>
      <c r="AHB1" s="375"/>
      <c r="AHC1" s="375"/>
      <c r="AHD1" s="375"/>
      <c r="AHE1" s="375"/>
      <c r="AHF1" s="375"/>
      <c r="AHG1" s="375"/>
      <c r="AHH1" s="375"/>
      <c r="AHI1" s="375"/>
      <c r="AHJ1" s="375"/>
      <c r="AHK1" s="375"/>
      <c r="AHL1" s="375"/>
      <c r="AHM1" s="375"/>
      <c r="AHN1" s="375"/>
      <c r="AHO1" s="375"/>
      <c r="AHP1" s="375"/>
      <c r="AHQ1" s="375"/>
      <c r="AHR1" s="375"/>
      <c r="AHS1" s="375"/>
      <c r="AHT1" s="375"/>
      <c r="AHU1" s="375"/>
      <c r="AHV1" s="375"/>
      <c r="AHW1" s="375"/>
      <c r="AHX1" s="375"/>
      <c r="AHY1" s="375"/>
      <c r="AHZ1" s="375"/>
      <c r="AIA1" s="375"/>
      <c r="AIB1" s="375"/>
      <c r="AIC1" s="375"/>
      <c r="AID1" s="375"/>
      <c r="AIE1" s="375"/>
      <c r="AIF1" s="375"/>
      <c r="AIG1" s="375"/>
      <c r="AIH1" s="375"/>
      <c r="AII1" s="375"/>
      <c r="AIJ1" s="375"/>
      <c r="AIK1" s="375"/>
      <c r="AIL1" s="375"/>
      <c r="AIM1" s="375"/>
      <c r="AIN1" s="375"/>
      <c r="AIO1" s="375"/>
      <c r="AIP1" s="375"/>
      <c r="AIQ1" s="375"/>
      <c r="AIR1" s="375"/>
      <c r="AIS1" s="375"/>
      <c r="AIT1" s="375"/>
      <c r="AIU1" s="375"/>
      <c r="AIV1" s="375"/>
      <c r="AIW1" s="375"/>
      <c r="AIX1" s="375"/>
      <c r="AIY1" s="375"/>
      <c r="AIZ1" s="375"/>
      <c r="AJA1" s="375"/>
      <c r="AJB1" s="375"/>
      <c r="AJC1" s="375"/>
      <c r="AJD1" s="375"/>
      <c r="AJE1" s="375"/>
      <c r="AJF1" s="375"/>
      <c r="AJG1" s="375"/>
      <c r="AJH1" s="375"/>
      <c r="AJI1" s="375"/>
      <c r="AJJ1" s="375"/>
      <c r="AJK1" s="375"/>
      <c r="AJL1" s="375"/>
      <c r="AJM1" s="375"/>
      <c r="AJN1" s="375"/>
      <c r="AJO1" s="375"/>
      <c r="AJP1" s="375"/>
      <c r="AJQ1" s="375"/>
      <c r="AJR1" s="375"/>
      <c r="AJS1" s="375"/>
      <c r="AJT1" s="375"/>
      <c r="AJU1" s="375"/>
      <c r="AJV1" s="375"/>
      <c r="AJW1" s="375"/>
      <c r="AJX1" s="375"/>
      <c r="AJY1" s="375"/>
      <c r="AJZ1" s="375"/>
      <c r="AKA1" s="375"/>
      <c r="AKB1" s="375"/>
      <c r="AKC1" s="375"/>
      <c r="AKD1" s="375"/>
      <c r="AKE1" s="375"/>
      <c r="AKF1" s="375"/>
      <c r="AKG1" s="375"/>
      <c r="AKH1" s="375"/>
      <c r="AKI1" s="375"/>
      <c r="AKJ1" s="375"/>
      <c r="AKK1" s="375"/>
      <c r="AKL1" s="375"/>
      <c r="AKM1" s="375"/>
      <c r="AKN1" s="375"/>
      <c r="AKO1" s="375"/>
      <c r="AKP1" s="375"/>
      <c r="AKQ1" s="375"/>
      <c r="AKR1" s="375"/>
      <c r="AKS1" s="375"/>
      <c r="AKT1" s="375"/>
      <c r="AKU1" s="375"/>
      <c r="AKV1" s="375"/>
      <c r="AKW1" s="375"/>
      <c r="AKX1" s="375"/>
      <c r="AKY1" s="375"/>
      <c r="AKZ1" s="375"/>
      <c r="ALA1" s="375"/>
      <c r="ALB1" s="375"/>
      <c r="ALC1" s="375"/>
      <c r="ALD1" s="375"/>
      <c r="ALE1" s="375"/>
      <c r="ALF1" s="375"/>
      <c r="ALG1" s="375"/>
      <c r="ALH1" s="375"/>
      <c r="ALI1" s="375"/>
      <c r="ALJ1" s="375"/>
      <c r="ALK1" s="375"/>
      <c r="ALL1" s="375"/>
      <c r="ALM1" s="375"/>
      <c r="ALN1" s="375"/>
      <c r="ALO1" s="375"/>
      <c r="ALP1" s="375"/>
      <c r="ALQ1" s="375"/>
      <c r="ALR1" s="375"/>
      <c r="ALS1" s="375"/>
      <c r="ALT1" s="375"/>
      <c r="ALU1" s="375"/>
      <c r="ALV1" s="375"/>
      <c r="ALW1" s="375"/>
      <c r="ALX1" s="375"/>
      <c r="ALY1" s="375"/>
      <c r="ALZ1" s="375"/>
      <c r="AMA1" s="375"/>
      <c r="AMB1" s="375"/>
      <c r="AMC1" s="375"/>
      <c r="AMD1" s="375"/>
      <c r="AME1" s="375"/>
      <c r="AMF1" s="375"/>
      <c r="AMG1" s="375"/>
      <c r="AMH1" s="375"/>
      <c r="AMI1" s="375"/>
      <c r="AMJ1" s="375"/>
      <c r="AMK1" s="375"/>
      <c r="AML1" s="375"/>
      <c r="AMM1" s="375"/>
      <c r="AMN1" s="375"/>
      <c r="AMO1" s="375"/>
      <c r="AMP1" s="375"/>
      <c r="AMQ1" s="375"/>
      <c r="AMR1" s="375"/>
      <c r="AMS1" s="375"/>
      <c r="AMT1" s="375"/>
      <c r="AMU1" s="375"/>
      <c r="AMV1" s="375"/>
      <c r="AMW1" s="375"/>
      <c r="AMX1" s="375"/>
      <c r="AMY1" s="375"/>
      <c r="AMZ1" s="375"/>
      <c r="ANA1" s="375"/>
      <c r="ANB1" s="375"/>
      <c r="ANC1" s="375"/>
      <c r="AND1" s="375"/>
      <c r="ANE1" s="375"/>
      <c r="ANF1" s="375"/>
      <c r="ANG1" s="375"/>
      <c r="ANH1" s="375"/>
      <c r="ANI1" s="375"/>
      <c r="ANJ1" s="375"/>
      <c r="ANK1" s="375"/>
      <c r="ANL1" s="375"/>
      <c r="ANM1" s="375"/>
      <c r="ANN1" s="375"/>
      <c r="ANO1" s="375"/>
      <c r="ANP1" s="375"/>
      <c r="ANQ1" s="375"/>
      <c r="ANR1" s="375"/>
      <c r="ANS1" s="375"/>
      <c r="ANT1" s="375"/>
      <c r="ANU1" s="375"/>
      <c r="ANV1" s="375"/>
      <c r="ANW1" s="375"/>
      <c r="ANX1" s="375"/>
      <c r="ANY1" s="375"/>
      <c r="ANZ1" s="375"/>
      <c r="AOA1" s="375"/>
      <c r="AOB1" s="375"/>
      <c r="AOC1" s="375"/>
      <c r="AOD1" s="375"/>
      <c r="AOE1" s="375"/>
      <c r="AOF1" s="375"/>
      <c r="AOG1" s="375"/>
      <c r="AOH1" s="375"/>
      <c r="AOI1" s="375"/>
      <c r="AOJ1" s="375"/>
      <c r="AOK1" s="375"/>
      <c r="AOL1" s="375"/>
      <c r="AOM1" s="375"/>
      <c r="AON1" s="375"/>
      <c r="AOO1" s="375"/>
      <c r="AOP1" s="375"/>
      <c r="AOQ1" s="375"/>
      <c r="AOR1" s="375"/>
      <c r="AOS1" s="375"/>
      <c r="AOT1" s="375"/>
      <c r="AOU1" s="375"/>
      <c r="AOV1" s="375"/>
      <c r="AOW1" s="375"/>
      <c r="AOX1" s="375"/>
      <c r="AOY1" s="375"/>
      <c r="AOZ1" s="375"/>
      <c r="APA1" s="375"/>
      <c r="APB1" s="375"/>
      <c r="APC1" s="375"/>
      <c r="APD1" s="375"/>
      <c r="APE1" s="375"/>
      <c r="APF1" s="375"/>
      <c r="APG1" s="375"/>
      <c r="APH1" s="375"/>
      <c r="API1" s="375"/>
      <c r="APJ1" s="375"/>
      <c r="APK1" s="375"/>
      <c r="APL1" s="375"/>
      <c r="APM1" s="375"/>
      <c r="APN1" s="375"/>
      <c r="APO1" s="375"/>
      <c r="APP1" s="375"/>
      <c r="APQ1" s="375"/>
      <c r="APR1" s="375"/>
      <c r="APS1" s="375"/>
      <c r="APT1" s="375"/>
      <c r="APU1" s="375"/>
      <c r="APV1" s="375"/>
      <c r="APW1" s="375"/>
      <c r="APX1" s="375"/>
      <c r="APY1" s="375"/>
      <c r="APZ1" s="375"/>
      <c r="AQA1" s="375"/>
      <c r="AQB1" s="375"/>
      <c r="AQC1" s="375"/>
      <c r="AQD1" s="375"/>
      <c r="AQE1" s="375"/>
      <c r="AQF1" s="375"/>
      <c r="AQG1" s="375"/>
      <c r="AQH1" s="375"/>
      <c r="AQI1" s="375"/>
      <c r="AQJ1" s="375"/>
      <c r="AQK1" s="375"/>
      <c r="AQL1" s="375"/>
      <c r="AQM1" s="375"/>
      <c r="AQN1" s="375"/>
      <c r="AQO1" s="375"/>
      <c r="AQP1" s="375"/>
      <c r="AQQ1" s="375"/>
      <c r="AQR1" s="375"/>
      <c r="AQS1" s="375"/>
      <c r="AQT1" s="375"/>
      <c r="AQU1" s="375"/>
      <c r="AQV1" s="375"/>
      <c r="AQW1" s="375"/>
      <c r="AQX1" s="375"/>
      <c r="AQY1" s="375"/>
      <c r="AQZ1" s="375"/>
      <c r="ARA1" s="375"/>
      <c r="ARB1" s="375"/>
      <c r="ARC1" s="375"/>
      <c r="ARD1" s="375"/>
      <c r="ARE1" s="375"/>
      <c r="ARF1" s="375"/>
      <c r="ARG1" s="375"/>
      <c r="ARH1" s="375"/>
      <c r="ARI1" s="375"/>
      <c r="ARJ1" s="375"/>
      <c r="ARK1" s="375"/>
      <c r="ARL1" s="375"/>
      <c r="ARM1" s="375"/>
      <c r="ARN1" s="375"/>
      <c r="ARO1" s="375"/>
      <c r="ARP1" s="375"/>
      <c r="ARQ1" s="375"/>
      <c r="ARR1" s="375"/>
      <c r="ARS1" s="375"/>
      <c r="ART1" s="375"/>
      <c r="ARU1" s="375"/>
      <c r="ARV1" s="375"/>
      <c r="ARW1" s="375"/>
      <c r="ARX1" s="375"/>
      <c r="ARY1" s="375"/>
      <c r="ARZ1" s="375"/>
      <c r="ASA1" s="375"/>
      <c r="ASB1" s="375"/>
      <c r="ASC1" s="375"/>
      <c r="ASD1" s="375"/>
      <c r="ASE1" s="375"/>
      <c r="ASF1" s="375"/>
      <c r="ASG1" s="375"/>
      <c r="ASH1" s="375"/>
      <c r="ASI1" s="375"/>
      <c r="ASJ1" s="375"/>
      <c r="ASK1" s="375"/>
      <c r="ASL1" s="375"/>
      <c r="ASM1" s="375"/>
      <c r="ASN1" s="375"/>
      <c r="ASO1" s="375"/>
      <c r="ASP1" s="375"/>
      <c r="ASQ1" s="375"/>
      <c r="ASR1" s="375"/>
      <c r="ASS1" s="375"/>
      <c r="AST1" s="375"/>
      <c r="ASU1" s="375"/>
      <c r="ASV1" s="375"/>
      <c r="ASW1" s="375"/>
      <c r="ASX1" s="375"/>
      <c r="ASY1" s="375"/>
      <c r="ASZ1" s="375"/>
      <c r="ATA1" s="375"/>
      <c r="ATB1" s="375"/>
      <c r="ATC1" s="375"/>
      <c r="ATD1" s="375"/>
      <c r="ATE1" s="375"/>
      <c r="ATF1" s="375"/>
      <c r="ATG1" s="375"/>
      <c r="ATH1" s="375"/>
      <c r="ATI1" s="375"/>
      <c r="ATJ1" s="375"/>
      <c r="ATK1" s="375"/>
      <c r="ATL1" s="375"/>
      <c r="ATM1" s="375"/>
      <c r="ATN1" s="375"/>
      <c r="ATO1" s="375"/>
      <c r="ATP1" s="375"/>
      <c r="ATQ1" s="375"/>
      <c r="ATR1" s="375"/>
      <c r="ATS1" s="375"/>
      <c r="ATT1" s="375"/>
      <c r="ATU1" s="375"/>
      <c r="ATV1" s="375"/>
      <c r="ATW1" s="375"/>
      <c r="ATX1" s="375"/>
      <c r="ATY1" s="375"/>
      <c r="ATZ1" s="375"/>
      <c r="AUA1" s="375"/>
      <c r="AUB1" s="375"/>
      <c r="AUC1" s="375"/>
      <c r="AUD1" s="375"/>
      <c r="AUE1" s="375"/>
      <c r="AUF1" s="375"/>
      <c r="AUG1" s="375"/>
      <c r="AUH1" s="375"/>
      <c r="AUI1" s="375"/>
      <c r="AUJ1" s="375"/>
      <c r="AUK1" s="375"/>
      <c r="AUL1" s="375"/>
      <c r="AUM1" s="375"/>
      <c r="AUN1" s="375"/>
      <c r="AUO1" s="375"/>
      <c r="AUP1" s="375"/>
      <c r="AUQ1" s="375"/>
      <c r="AUR1" s="375"/>
      <c r="AUS1" s="375"/>
      <c r="AUT1" s="375"/>
      <c r="AUU1" s="375"/>
      <c r="AUV1" s="375"/>
      <c r="AUW1" s="375"/>
      <c r="AUX1" s="375"/>
      <c r="AUY1" s="375"/>
      <c r="AUZ1" s="375"/>
      <c r="AVA1" s="375"/>
      <c r="AVB1" s="375"/>
      <c r="AVC1" s="375"/>
      <c r="AVD1" s="375"/>
      <c r="AVE1" s="375"/>
      <c r="AVF1" s="375"/>
      <c r="AVG1" s="375"/>
      <c r="AVH1" s="375"/>
      <c r="AVI1" s="375"/>
      <c r="AVJ1" s="375"/>
      <c r="AVK1" s="375"/>
      <c r="AVL1" s="375"/>
      <c r="AVM1" s="375"/>
      <c r="AVN1" s="375"/>
      <c r="AVO1" s="375"/>
      <c r="AVP1" s="375"/>
      <c r="AVQ1" s="375"/>
      <c r="AVR1" s="375"/>
      <c r="AVS1" s="375"/>
      <c r="AVT1" s="375"/>
      <c r="AVU1" s="375"/>
      <c r="AVV1" s="375"/>
      <c r="AVW1" s="375"/>
      <c r="AVX1" s="375"/>
      <c r="AVY1" s="375"/>
      <c r="AVZ1" s="375"/>
      <c r="AWA1" s="375"/>
      <c r="AWB1" s="375"/>
      <c r="AWC1" s="375"/>
      <c r="AWD1" s="375"/>
      <c r="AWE1" s="375"/>
      <c r="AWF1" s="375"/>
      <c r="AWG1" s="375"/>
      <c r="AWH1" s="375"/>
      <c r="AWI1" s="375"/>
      <c r="AWJ1" s="375"/>
      <c r="AWK1" s="375"/>
      <c r="AWL1" s="375"/>
      <c r="AWM1" s="375"/>
      <c r="AWN1" s="375"/>
      <c r="AWO1" s="375"/>
      <c r="AWP1" s="375"/>
      <c r="AWQ1" s="375"/>
      <c r="AWR1" s="375"/>
      <c r="AWS1" s="375"/>
      <c r="AWT1" s="375"/>
      <c r="AWU1" s="375"/>
      <c r="AWV1" s="375"/>
      <c r="AWW1" s="375"/>
      <c r="AWX1" s="375"/>
      <c r="AWY1" s="375"/>
      <c r="AWZ1" s="375"/>
      <c r="AXA1" s="375"/>
      <c r="AXB1" s="375"/>
      <c r="AXC1" s="375"/>
      <c r="AXD1" s="375"/>
      <c r="AXE1" s="375"/>
      <c r="AXF1" s="375"/>
      <c r="AXG1" s="375"/>
      <c r="AXH1" s="375"/>
      <c r="AXI1" s="375"/>
      <c r="AXJ1" s="375"/>
      <c r="AXK1" s="375"/>
      <c r="AXL1" s="375"/>
      <c r="AXM1" s="375"/>
      <c r="AXN1" s="375"/>
      <c r="AXO1" s="375"/>
      <c r="AXP1" s="375"/>
      <c r="AXQ1" s="375"/>
      <c r="AXR1" s="375"/>
      <c r="AXS1" s="375"/>
      <c r="AXT1" s="375"/>
      <c r="AXU1" s="375"/>
      <c r="AXV1" s="375"/>
      <c r="AXW1" s="375"/>
      <c r="AXX1" s="375"/>
      <c r="AXY1" s="375"/>
      <c r="AXZ1" s="375"/>
      <c r="AYA1" s="375"/>
      <c r="AYB1" s="375"/>
      <c r="AYC1" s="375"/>
      <c r="AYD1" s="375"/>
      <c r="AYE1" s="375"/>
      <c r="AYF1" s="375"/>
      <c r="AYG1" s="375"/>
      <c r="AYH1" s="375"/>
      <c r="AYI1" s="375"/>
      <c r="AYJ1" s="375"/>
      <c r="AYK1" s="375"/>
      <c r="AYL1" s="375"/>
      <c r="AYM1" s="375"/>
      <c r="AYN1" s="375"/>
      <c r="AYO1" s="375"/>
      <c r="AYP1" s="375"/>
      <c r="AYQ1" s="375"/>
      <c r="AYR1" s="375"/>
      <c r="AYS1" s="375"/>
      <c r="AYT1" s="375"/>
      <c r="AYU1" s="375"/>
      <c r="AYV1" s="375"/>
      <c r="AYW1" s="375"/>
      <c r="AYX1" s="375"/>
      <c r="AYY1" s="375"/>
      <c r="AYZ1" s="375"/>
      <c r="AZA1" s="375"/>
      <c r="AZB1" s="375"/>
      <c r="AZC1" s="375"/>
      <c r="AZD1" s="375"/>
      <c r="AZE1" s="375"/>
      <c r="AZF1" s="375"/>
      <c r="AZG1" s="375"/>
      <c r="AZH1" s="375"/>
      <c r="AZI1" s="375"/>
      <c r="AZJ1" s="375"/>
      <c r="AZK1" s="375"/>
      <c r="AZL1" s="375"/>
      <c r="AZM1" s="375"/>
      <c r="AZN1" s="375"/>
      <c r="AZO1" s="375"/>
      <c r="AZP1" s="375"/>
      <c r="AZQ1" s="375"/>
      <c r="AZR1" s="375"/>
      <c r="AZS1" s="375"/>
      <c r="AZT1" s="375"/>
      <c r="AZU1" s="375"/>
      <c r="AZV1" s="375"/>
      <c r="AZW1" s="375"/>
      <c r="AZX1" s="375"/>
      <c r="AZY1" s="375"/>
      <c r="AZZ1" s="375"/>
      <c r="BAA1" s="375"/>
      <c r="BAB1" s="375"/>
      <c r="BAC1" s="375"/>
      <c r="BAD1" s="375"/>
      <c r="BAE1" s="375"/>
      <c r="BAF1" s="375"/>
      <c r="BAG1" s="375"/>
      <c r="BAH1" s="375"/>
      <c r="BAI1" s="375"/>
      <c r="BAJ1" s="375"/>
      <c r="BAK1" s="375"/>
      <c r="BAL1" s="375"/>
      <c r="BAM1" s="375"/>
      <c r="BAN1" s="375"/>
      <c r="BAO1" s="375"/>
      <c r="BAP1" s="375"/>
      <c r="BAQ1" s="375"/>
      <c r="BAR1" s="375"/>
      <c r="BAS1" s="375"/>
      <c r="BAT1" s="375"/>
      <c r="BAU1" s="375"/>
      <c r="BAV1" s="375"/>
      <c r="BAW1" s="375"/>
      <c r="BAX1" s="375"/>
      <c r="BAY1" s="375"/>
      <c r="BAZ1" s="375"/>
      <c r="BBA1" s="375"/>
      <c r="BBB1" s="375"/>
      <c r="BBC1" s="375"/>
      <c r="BBD1" s="375"/>
      <c r="BBE1" s="375"/>
      <c r="BBF1" s="375"/>
      <c r="BBG1" s="375"/>
      <c r="BBH1" s="375"/>
      <c r="BBI1" s="375"/>
      <c r="BBJ1" s="375"/>
      <c r="BBK1" s="375"/>
      <c r="BBL1" s="375"/>
      <c r="BBM1" s="375"/>
      <c r="BBN1" s="375"/>
      <c r="BBO1" s="375"/>
      <c r="BBP1" s="375"/>
      <c r="BBQ1" s="375"/>
      <c r="BBR1" s="375"/>
      <c r="BBS1" s="375"/>
      <c r="BBT1" s="375"/>
      <c r="BBU1" s="375"/>
      <c r="BBV1" s="375"/>
      <c r="BBW1" s="375"/>
      <c r="BBX1" s="375"/>
      <c r="BBY1" s="375"/>
      <c r="BBZ1" s="375"/>
      <c r="BCA1" s="375"/>
      <c r="BCB1" s="375"/>
      <c r="BCC1" s="375"/>
      <c r="BCD1" s="375"/>
      <c r="BCE1" s="375"/>
      <c r="BCF1" s="375"/>
      <c r="BCG1" s="375"/>
      <c r="BCH1" s="375"/>
      <c r="BCI1" s="375"/>
      <c r="BCJ1" s="375"/>
      <c r="BCK1" s="375"/>
      <c r="BCL1" s="375"/>
      <c r="BCM1" s="375"/>
      <c r="BCN1" s="375"/>
      <c r="BCO1" s="375"/>
      <c r="BCP1" s="375"/>
      <c r="BCQ1" s="375"/>
      <c r="BCR1" s="375"/>
      <c r="BCS1" s="375"/>
      <c r="BCT1" s="375"/>
      <c r="BCU1" s="375"/>
      <c r="BCV1" s="375"/>
      <c r="BCW1" s="375"/>
      <c r="BCX1" s="375"/>
      <c r="BCY1" s="375"/>
      <c r="BCZ1" s="375"/>
      <c r="BDA1" s="375"/>
      <c r="BDB1" s="375"/>
      <c r="BDC1" s="375"/>
      <c r="BDD1" s="375"/>
      <c r="BDE1" s="375"/>
      <c r="BDF1" s="375"/>
      <c r="BDG1" s="375"/>
      <c r="BDH1" s="375"/>
      <c r="BDI1" s="375"/>
      <c r="BDJ1" s="375"/>
      <c r="BDK1" s="375"/>
      <c r="BDL1" s="375"/>
      <c r="BDM1" s="375"/>
      <c r="BDN1" s="375"/>
      <c r="BDO1" s="375"/>
      <c r="BDP1" s="375"/>
      <c r="BDQ1" s="375"/>
      <c r="BDR1" s="375"/>
      <c r="BDS1" s="375"/>
      <c r="BDT1" s="375"/>
      <c r="BDU1" s="375"/>
      <c r="BDV1" s="375"/>
      <c r="BDW1" s="375"/>
      <c r="BDX1" s="375"/>
      <c r="BDY1" s="375"/>
      <c r="BDZ1" s="375"/>
      <c r="BEA1" s="375"/>
      <c r="BEB1" s="375"/>
      <c r="BEC1" s="375"/>
      <c r="BED1" s="375"/>
      <c r="BEE1" s="375"/>
      <c r="BEF1" s="375"/>
      <c r="BEG1" s="375"/>
      <c r="BEH1" s="375"/>
      <c r="BEI1" s="375"/>
      <c r="BEJ1" s="375"/>
      <c r="BEK1" s="375"/>
      <c r="BEL1" s="375"/>
      <c r="BEM1" s="375"/>
      <c r="BEN1" s="375"/>
      <c r="BEO1" s="375"/>
      <c r="BEP1" s="375"/>
      <c r="BEQ1" s="375"/>
      <c r="BER1" s="375"/>
      <c r="BES1" s="375"/>
      <c r="BET1" s="375"/>
      <c r="BEU1" s="375"/>
      <c r="BEV1" s="375"/>
      <c r="BEW1" s="375"/>
      <c r="BEX1" s="375"/>
      <c r="BEY1" s="375"/>
      <c r="BEZ1" s="375"/>
      <c r="BFA1" s="375"/>
      <c r="BFB1" s="375"/>
      <c r="BFC1" s="375"/>
      <c r="BFD1" s="375"/>
      <c r="BFE1" s="375"/>
      <c r="BFF1" s="375"/>
      <c r="BFG1" s="375"/>
      <c r="BFH1" s="375"/>
      <c r="BFI1" s="375"/>
      <c r="BFJ1" s="375"/>
      <c r="BFK1" s="375"/>
      <c r="BFL1" s="375"/>
      <c r="BFM1" s="375"/>
      <c r="BFN1" s="375"/>
      <c r="BFO1" s="375"/>
      <c r="BFP1" s="375"/>
      <c r="BFQ1" s="375"/>
      <c r="BFR1" s="375"/>
      <c r="BFS1" s="375"/>
      <c r="BFT1" s="375"/>
      <c r="BFU1" s="375"/>
      <c r="BFV1" s="375"/>
      <c r="BFW1" s="375"/>
      <c r="BFX1" s="375"/>
      <c r="BFY1" s="375"/>
      <c r="BFZ1" s="375"/>
      <c r="BGA1" s="375"/>
      <c r="BGB1" s="375"/>
      <c r="BGC1" s="375"/>
      <c r="BGD1" s="375"/>
      <c r="BGE1" s="375"/>
      <c r="BGF1" s="375"/>
      <c r="BGG1" s="375"/>
      <c r="BGH1" s="375"/>
      <c r="BGI1" s="375"/>
      <c r="BGJ1" s="375"/>
      <c r="BGK1" s="375"/>
      <c r="BGL1" s="375"/>
      <c r="BGM1" s="375"/>
      <c r="BGN1" s="375"/>
      <c r="BGO1" s="375"/>
      <c r="BGP1" s="375"/>
      <c r="BGQ1" s="375"/>
      <c r="BGR1" s="375"/>
      <c r="BGS1" s="375"/>
      <c r="BGT1" s="375"/>
      <c r="BGU1" s="375"/>
      <c r="BGV1" s="375"/>
      <c r="BGW1" s="375"/>
      <c r="BGX1" s="375"/>
      <c r="BGY1" s="375"/>
      <c r="BGZ1" s="375"/>
      <c r="BHA1" s="375"/>
      <c r="BHB1" s="375"/>
      <c r="BHC1" s="375"/>
      <c r="BHD1" s="375"/>
      <c r="BHE1" s="375"/>
      <c r="BHF1" s="375"/>
      <c r="BHG1" s="375"/>
      <c r="BHH1" s="375"/>
      <c r="BHI1" s="375"/>
      <c r="BHJ1" s="375"/>
      <c r="BHK1" s="375"/>
      <c r="BHL1" s="375"/>
      <c r="BHM1" s="375"/>
      <c r="BHN1" s="375"/>
      <c r="BHO1" s="375"/>
      <c r="BHP1" s="375"/>
      <c r="BHQ1" s="375"/>
      <c r="BHR1" s="375"/>
      <c r="BHS1" s="375"/>
      <c r="BHT1" s="375"/>
      <c r="BHU1" s="375"/>
      <c r="BHV1" s="375"/>
      <c r="BHW1" s="375"/>
      <c r="BHX1" s="375"/>
      <c r="BHY1" s="375"/>
      <c r="BHZ1" s="375"/>
      <c r="BIA1" s="375"/>
      <c r="BIB1" s="375"/>
      <c r="BIC1" s="375"/>
      <c r="BID1" s="375"/>
      <c r="BIE1" s="375"/>
      <c r="BIF1" s="375"/>
      <c r="BIG1" s="375"/>
      <c r="BIH1" s="375"/>
      <c r="BII1" s="375"/>
      <c r="BIJ1" s="375"/>
      <c r="BIK1" s="375"/>
      <c r="BIL1" s="375"/>
      <c r="BIM1" s="375"/>
      <c r="BIN1" s="375"/>
      <c r="BIO1" s="375"/>
      <c r="BIP1" s="375"/>
      <c r="BIQ1" s="375"/>
      <c r="BIR1" s="375"/>
      <c r="BIS1" s="375"/>
      <c r="BIT1" s="375"/>
      <c r="BIU1" s="375"/>
      <c r="BIV1" s="375"/>
      <c r="BIW1" s="375"/>
      <c r="BIX1" s="375"/>
      <c r="BIY1" s="375"/>
      <c r="BIZ1" s="375"/>
      <c r="BJA1" s="375"/>
      <c r="BJB1" s="375"/>
      <c r="BJC1" s="375"/>
      <c r="BJD1" s="375"/>
      <c r="BJE1" s="375"/>
      <c r="BJF1" s="375"/>
      <c r="BJG1" s="375"/>
      <c r="BJH1" s="375"/>
      <c r="BJI1" s="375"/>
      <c r="BJJ1" s="375"/>
      <c r="BJK1" s="375"/>
      <c r="BJL1" s="375"/>
      <c r="BJM1" s="375"/>
      <c r="BJN1" s="375"/>
      <c r="BJO1" s="375"/>
      <c r="BJP1" s="375"/>
      <c r="BJQ1" s="375"/>
      <c r="BJR1" s="375"/>
      <c r="BJS1" s="375"/>
      <c r="BJT1" s="375"/>
      <c r="BJU1" s="375"/>
      <c r="BJV1" s="375"/>
      <c r="BJW1" s="375"/>
      <c r="BJX1" s="375"/>
      <c r="BJY1" s="375"/>
      <c r="BJZ1" s="375"/>
      <c r="BKA1" s="375"/>
      <c r="BKB1" s="375"/>
      <c r="BKC1" s="375"/>
      <c r="BKD1" s="375"/>
      <c r="BKE1" s="375"/>
      <c r="BKF1" s="375"/>
      <c r="BKG1" s="375"/>
      <c r="BKH1" s="375"/>
      <c r="BKI1" s="375"/>
      <c r="BKJ1" s="375"/>
      <c r="BKK1" s="375"/>
      <c r="BKL1" s="375"/>
      <c r="BKM1" s="375"/>
      <c r="BKN1" s="375"/>
      <c r="BKO1" s="375"/>
      <c r="BKP1" s="375"/>
      <c r="BKQ1" s="375"/>
      <c r="BKR1" s="375"/>
      <c r="BKS1" s="375"/>
      <c r="BKT1" s="375"/>
      <c r="BKU1" s="375"/>
      <c r="BKV1" s="375"/>
      <c r="BKW1" s="375"/>
      <c r="BKX1" s="375"/>
      <c r="BKY1" s="375"/>
      <c r="BKZ1" s="375"/>
      <c r="BLA1" s="375"/>
      <c r="BLB1" s="375"/>
      <c r="BLC1" s="375"/>
      <c r="BLD1" s="375"/>
      <c r="BLE1" s="375"/>
      <c r="BLF1" s="375"/>
      <c r="BLG1" s="375"/>
      <c r="BLH1" s="375"/>
      <c r="BLI1" s="375"/>
      <c r="BLJ1" s="375"/>
      <c r="BLK1" s="375"/>
      <c r="BLL1" s="375"/>
      <c r="BLM1" s="375"/>
      <c r="BLN1" s="375"/>
      <c r="BLO1" s="375"/>
      <c r="BLP1" s="375"/>
      <c r="BLQ1" s="375"/>
      <c r="BLR1" s="375"/>
      <c r="BLS1" s="375"/>
      <c r="BLT1" s="375"/>
      <c r="BLU1" s="375"/>
      <c r="BLV1" s="375"/>
      <c r="BLW1" s="375"/>
      <c r="BLX1" s="375"/>
      <c r="BLY1" s="375"/>
      <c r="BLZ1" s="375"/>
      <c r="BMA1" s="375"/>
      <c r="BMB1" s="375"/>
      <c r="BMC1" s="375"/>
      <c r="BMD1" s="375"/>
      <c r="BME1" s="375"/>
      <c r="BMF1" s="375"/>
      <c r="BMG1" s="375"/>
      <c r="BMH1" s="375"/>
      <c r="BMI1" s="375"/>
      <c r="BMJ1" s="375"/>
      <c r="BMK1" s="375"/>
      <c r="BML1" s="375"/>
      <c r="BMM1" s="375"/>
      <c r="BMN1" s="375"/>
      <c r="BMO1" s="375"/>
      <c r="BMP1" s="375"/>
      <c r="BMQ1" s="375"/>
      <c r="BMR1" s="375"/>
      <c r="BMS1" s="375"/>
      <c r="BMT1" s="375"/>
      <c r="BMU1" s="375"/>
      <c r="BMV1" s="375"/>
      <c r="BMW1" s="375"/>
      <c r="BMX1" s="375"/>
      <c r="BMY1" s="375"/>
      <c r="BMZ1" s="375"/>
      <c r="BNA1" s="375"/>
      <c r="BNB1" s="375"/>
      <c r="BNC1" s="375"/>
      <c r="BND1" s="375"/>
      <c r="BNE1" s="375"/>
      <c r="BNF1" s="375"/>
      <c r="BNG1" s="375"/>
      <c r="BNH1" s="375"/>
      <c r="BNI1" s="375"/>
      <c r="BNJ1" s="375"/>
      <c r="BNK1" s="375"/>
      <c r="BNL1" s="375"/>
      <c r="BNM1" s="375"/>
      <c r="BNN1" s="375"/>
      <c r="BNO1" s="375"/>
      <c r="BNP1" s="375"/>
      <c r="BNQ1" s="375"/>
      <c r="BNR1" s="375"/>
      <c r="BNS1" s="375"/>
      <c r="BNT1" s="375"/>
      <c r="BNU1" s="375"/>
      <c r="BNV1" s="375"/>
      <c r="BNW1" s="375"/>
      <c r="BNX1" s="375"/>
      <c r="BNY1" s="375"/>
      <c r="BNZ1" s="375"/>
      <c r="BOA1" s="375"/>
      <c r="BOB1" s="375"/>
      <c r="BOC1" s="375"/>
      <c r="BOD1" s="375"/>
      <c r="BOE1" s="375"/>
      <c r="BOF1" s="375"/>
      <c r="BOG1" s="375"/>
      <c r="BOH1" s="375"/>
      <c r="BOI1" s="375"/>
      <c r="BOJ1" s="375"/>
      <c r="BOK1" s="375"/>
      <c r="BOL1" s="375"/>
      <c r="BOM1" s="375"/>
      <c r="BON1" s="375"/>
      <c r="BOO1" s="375"/>
      <c r="BOP1" s="375"/>
      <c r="BOQ1" s="375"/>
      <c r="BOR1" s="375"/>
      <c r="BOS1" s="375"/>
      <c r="BOT1" s="375"/>
      <c r="BOU1" s="375"/>
      <c r="BOV1" s="375"/>
      <c r="BOW1" s="375"/>
      <c r="BOX1" s="375"/>
      <c r="BOY1" s="375"/>
      <c r="BOZ1" s="375"/>
      <c r="BPA1" s="375"/>
      <c r="BPB1" s="375"/>
      <c r="BPC1" s="375"/>
      <c r="BPD1" s="375"/>
      <c r="BPE1" s="375"/>
      <c r="BPF1" s="375"/>
      <c r="BPG1" s="375"/>
      <c r="BPH1" s="375"/>
      <c r="BPI1" s="375"/>
      <c r="BPJ1" s="375"/>
      <c r="BPK1" s="375"/>
      <c r="BPL1" s="375"/>
      <c r="BPM1" s="375"/>
      <c r="BPN1" s="375"/>
      <c r="BPO1" s="375"/>
      <c r="BPP1" s="375"/>
      <c r="BPQ1" s="375"/>
      <c r="BPR1" s="375"/>
      <c r="BPS1" s="375"/>
      <c r="BPT1" s="375"/>
      <c r="BPU1" s="375"/>
      <c r="BPV1" s="375"/>
      <c r="BPW1" s="375"/>
      <c r="BPX1" s="375"/>
      <c r="BPY1" s="375"/>
      <c r="BPZ1" s="375"/>
      <c r="BQA1" s="375"/>
      <c r="BQB1" s="375"/>
      <c r="BQC1" s="375"/>
      <c r="BQD1" s="375"/>
      <c r="BQE1" s="375"/>
      <c r="BQF1" s="375"/>
      <c r="BQG1" s="375"/>
      <c r="BQH1" s="375"/>
      <c r="BQI1" s="375"/>
      <c r="BQJ1" s="375"/>
      <c r="BQK1" s="375"/>
      <c r="BQL1" s="375"/>
      <c r="BQM1" s="375"/>
      <c r="BQN1" s="375"/>
      <c r="BQO1" s="375"/>
      <c r="BQP1" s="375"/>
      <c r="BQQ1" s="375"/>
      <c r="BQR1" s="375"/>
      <c r="BQS1" s="375"/>
      <c r="BQT1" s="375"/>
      <c r="BQU1" s="375"/>
      <c r="BQV1" s="375"/>
      <c r="BQW1" s="375"/>
      <c r="BQX1" s="375"/>
      <c r="BQY1" s="375"/>
      <c r="BQZ1" s="375"/>
      <c r="BRA1" s="375"/>
      <c r="BRB1" s="375"/>
      <c r="BRC1" s="375"/>
      <c r="BRD1" s="375"/>
      <c r="BRE1" s="375"/>
      <c r="BRF1" s="375"/>
      <c r="BRG1" s="375"/>
      <c r="BRH1" s="375"/>
      <c r="BRI1" s="375"/>
      <c r="BRJ1" s="375"/>
      <c r="BRK1" s="375"/>
      <c r="BRL1" s="375"/>
      <c r="BRM1" s="375"/>
      <c r="BRN1" s="375"/>
      <c r="BRO1" s="375"/>
      <c r="BRP1" s="375"/>
      <c r="BRQ1" s="375"/>
      <c r="BRR1" s="375"/>
      <c r="BRS1" s="375"/>
      <c r="BRT1" s="375"/>
      <c r="BRU1" s="375"/>
      <c r="BRV1" s="375"/>
      <c r="BRW1" s="375"/>
      <c r="BRX1" s="375"/>
      <c r="BRY1" s="375"/>
      <c r="BRZ1" s="375"/>
      <c r="BSA1" s="375"/>
      <c r="BSB1" s="375"/>
      <c r="BSC1" s="375"/>
      <c r="BSD1" s="375"/>
      <c r="BSE1" s="375"/>
      <c r="BSF1" s="375"/>
      <c r="BSG1" s="375"/>
      <c r="BSH1" s="375"/>
      <c r="BSI1" s="375"/>
      <c r="BSJ1" s="375"/>
      <c r="BSK1" s="375"/>
      <c r="BSL1" s="375"/>
      <c r="BSM1" s="375"/>
      <c r="BSN1" s="375"/>
      <c r="BSO1" s="375"/>
      <c r="BSP1" s="375"/>
      <c r="BSQ1" s="375"/>
      <c r="BSR1" s="375"/>
      <c r="BSS1" s="375"/>
      <c r="BST1" s="375"/>
      <c r="BSU1" s="375"/>
      <c r="BSV1" s="375"/>
      <c r="BSW1" s="375"/>
      <c r="BSX1" s="375"/>
      <c r="BSY1" s="375"/>
      <c r="BSZ1" s="375"/>
      <c r="BTA1" s="375"/>
      <c r="BTB1" s="375"/>
      <c r="BTC1" s="375"/>
      <c r="BTD1" s="375"/>
      <c r="BTE1" s="375"/>
      <c r="BTF1" s="375"/>
      <c r="BTG1" s="375"/>
      <c r="BTH1" s="375"/>
      <c r="BTI1" s="375"/>
      <c r="BTJ1" s="375"/>
      <c r="BTK1" s="375"/>
      <c r="BTL1" s="375"/>
      <c r="BTM1" s="375"/>
      <c r="BTN1" s="375"/>
      <c r="BTO1" s="375"/>
      <c r="BTP1" s="375"/>
      <c r="BTQ1" s="375"/>
      <c r="BTR1" s="375"/>
      <c r="BTS1" s="375"/>
      <c r="BTT1" s="375"/>
      <c r="BTU1" s="375"/>
      <c r="BTV1" s="375"/>
      <c r="BTW1" s="375"/>
      <c r="BTX1" s="375"/>
      <c r="BTY1" s="375"/>
      <c r="BTZ1" s="375"/>
      <c r="BUA1" s="375"/>
      <c r="BUB1" s="375"/>
      <c r="BUC1" s="375"/>
      <c r="BUD1" s="375"/>
      <c r="BUE1" s="375"/>
      <c r="BUF1" s="375"/>
      <c r="BUG1" s="375"/>
      <c r="BUH1" s="375"/>
      <c r="BUI1" s="375"/>
      <c r="BUJ1" s="375"/>
      <c r="BUK1" s="375"/>
      <c r="BUL1" s="375"/>
      <c r="BUM1" s="375"/>
      <c r="BUN1" s="375"/>
      <c r="BUO1" s="375"/>
      <c r="BUP1" s="375"/>
      <c r="BUQ1" s="375"/>
      <c r="BUR1" s="375"/>
      <c r="BUS1" s="375"/>
      <c r="BUT1" s="375"/>
      <c r="BUU1" s="375"/>
      <c r="BUV1" s="375"/>
      <c r="BUW1" s="375"/>
      <c r="BUX1" s="375"/>
      <c r="BUY1" s="375"/>
      <c r="BUZ1" s="375"/>
      <c r="BVA1" s="375"/>
      <c r="BVB1" s="375"/>
      <c r="BVC1" s="375"/>
      <c r="BVD1" s="375"/>
      <c r="BVE1" s="375"/>
      <c r="BVF1" s="375"/>
      <c r="BVG1" s="375"/>
      <c r="BVH1" s="375"/>
      <c r="BVI1" s="375"/>
      <c r="BVJ1" s="375"/>
      <c r="BVK1" s="375"/>
      <c r="BVL1" s="375"/>
      <c r="BVM1" s="375"/>
      <c r="BVN1" s="375"/>
      <c r="BVO1" s="375"/>
      <c r="BVP1" s="375"/>
      <c r="BVQ1" s="375"/>
      <c r="BVR1" s="375"/>
      <c r="BVS1" s="375"/>
      <c r="BVT1" s="375"/>
      <c r="BVU1" s="375"/>
      <c r="BVV1" s="375"/>
      <c r="BVW1" s="375"/>
      <c r="BVX1" s="375"/>
      <c r="BVY1" s="375"/>
      <c r="BVZ1" s="375"/>
      <c r="BWA1" s="375"/>
      <c r="BWB1" s="375"/>
      <c r="BWC1" s="375"/>
      <c r="BWD1" s="375"/>
      <c r="BWE1" s="375"/>
      <c r="BWF1" s="375"/>
      <c r="BWG1" s="375"/>
      <c r="BWH1" s="375"/>
      <c r="BWI1" s="375"/>
      <c r="BWJ1" s="375"/>
      <c r="BWK1" s="375"/>
      <c r="BWL1" s="375"/>
      <c r="BWM1" s="375"/>
      <c r="BWN1" s="375"/>
      <c r="BWO1" s="375"/>
      <c r="BWP1" s="375"/>
      <c r="BWQ1" s="375"/>
      <c r="BWR1" s="375"/>
      <c r="BWS1" s="375"/>
      <c r="BWT1" s="375"/>
      <c r="BWU1" s="375"/>
      <c r="BWV1" s="375"/>
      <c r="BWW1" s="375"/>
      <c r="BWX1" s="375"/>
      <c r="BWY1" s="375"/>
      <c r="BWZ1" s="375"/>
      <c r="BXA1" s="375"/>
      <c r="BXB1" s="375"/>
      <c r="BXC1" s="375"/>
      <c r="BXD1" s="375"/>
      <c r="BXE1" s="375"/>
      <c r="BXF1" s="375"/>
      <c r="BXG1" s="375"/>
      <c r="BXH1" s="375"/>
      <c r="BXI1" s="375"/>
      <c r="BXJ1" s="375"/>
      <c r="BXK1" s="375"/>
      <c r="BXL1" s="375"/>
      <c r="BXM1" s="375"/>
      <c r="BXN1" s="375"/>
      <c r="BXO1" s="375"/>
      <c r="BXP1" s="375"/>
      <c r="BXQ1" s="375"/>
      <c r="BXR1" s="375"/>
      <c r="BXS1" s="375"/>
      <c r="BXT1" s="375"/>
      <c r="BXU1" s="375"/>
      <c r="BXV1" s="375"/>
      <c r="BXW1" s="375"/>
      <c r="BXX1" s="375"/>
      <c r="BXY1" s="375"/>
      <c r="BXZ1" s="375"/>
      <c r="BYA1" s="375"/>
      <c r="BYB1" s="375"/>
      <c r="BYC1" s="375"/>
      <c r="BYD1" s="375"/>
      <c r="BYE1" s="375"/>
      <c r="BYF1" s="375"/>
      <c r="BYG1" s="375"/>
      <c r="BYH1" s="375"/>
      <c r="BYI1" s="375"/>
      <c r="BYJ1" s="375"/>
      <c r="BYK1" s="375"/>
      <c r="BYL1" s="375"/>
      <c r="BYM1" s="375"/>
      <c r="BYN1" s="375"/>
      <c r="BYO1" s="375"/>
      <c r="BYP1" s="375"/>
      <c r="BYQ1" s="375"/>
      <c r="BYR1" s="375"/>
      <c r="BYS1" s="375"/>
      <c r="BYT1" s="375"/>
      <c r="BYU1" s="375"/>
      <c r="BYV1" s="375"/>
      <c r="BYW1" s="375"/>
      <c r="BYX1" s="375"/>
      <c r="BYY1" s="375"/>
      <c r="BYZ1" s="375"/>
      <c r="BZA1" s="375"/>
      <c r="BZB1" s="375"/>
      <c r="BZC1" s="375"/>
      <c r="BZD1" s="375"/>
      <c r="BZE1" s="375"/>
      <c r="BZF1" s="375"/>
      <c r="BZG1" s="375"/>
      <c r="BZH1" s="375"/>
      <c r="BZI1" s="375"/>
      <c r="BZJ1" s="375"/>
      <c r="BZK1" s="375"/>
      <c r="BZL1" s="375"/>
      <c r="BZM1" s="375"/>
      <c r="BZN1" s="375"/>
      <c r="BZO1" s="375"/>
      <c r="BZP1" s="375"/>
      <c r="BZQ1" s="375"/>
      <c r="BZR1" s="375"/>
      <c r="BZS1" s="375"/>
      <c r="BZT1" s="375"/>
      <c r="BZU1" s="375"/>
      <c r="BZV1" s="375"/>
      <c r="BZW1" s="375"/>
      <c r="BZX1" s="375"/>
      <c r="BZY1" s="375"/>
      <c r="BZZ1" s="375"/>
      <c r="CAA1" s="375"/>
      <c r="CAB1" s="375"/>
      <c r="CAC1" s="375"/>
      <c r="CAD1" s="375"/>
      <c r="CAE1" s="375"/>
      <c r="CAF1" s="375"/>
      <c r="CAG1" s="375"/>
      <c r="CAH1" s="375"/>
      <c r="CAI1" s="375"/>
      <c r="CAJ1" s="375"/>
      <c r="CAK1" s="375"/>
      <c r="CAL1" s="375"/>
      <c r="CAM1" s="375"/>
      <c r="CAN1" s="375"/>
      <c r="CAO1" s="375"/>
      <c r="CAP1" s="375"/>
      <c r="CAQ1" s="375"/>
      <c r="CAR1" s="375"/>
      <c r="CAS1" s="375"/>
      <c r="CAT1" s="375"/>
      <c r="CAU1" s="375"/>
      <c r="CAV1" s="375"/>
      <c r="CAW1" s="375"/>
      <c r="CAX1" s="375"/>
      <c r="CAY1" s="375"/>
      <c r="CAZ1" s="375"/>
      <c r="CBA1" s="375"/>
      <c r="CBB1" s="375"/>
      <c r="CBC1" s="375"/>
      <c r="CBD1" s="375"/>
      <c r="CBE1" s="375"/>
      <c r="CBF1" s="375"/>
      <c r="CBG1" s="375"/>
      <c r="CBH1" s="375"/>
      <c r="CBI1" s="375"/>
      <c r="CBJ1" s="375"/>
      <c r="CBK1" s="375"/>
      <c r="CBL1" s="375"/>
      <c r="CBM1" s="375"/>
      <c r="CBN1" s="375"/>
      <c r="CBO1" s="375"/>
      <c r="CBP1" s="375"/>
      <c r="CBQ1" s="375"/>
      <c r="CBR1" s="375"/>
      <c r="CBS1" s="375"/>
      <c r="CBT1" s="375"/>
      <c r="CBU1" s="375"/>
      <c r="CBV1" s="375"/>
      <c r="CBW1" s="375"/>
      <c r="CBX1" s="375"/>
      <c r="CBY1" s="375"/>
      <c r="CBZ1" s="375"/>
      <c r="CCA1" s="375"/>
      <c r="CCB1" s="375"/>
      <c r="CCC1" s="375"/>
      <c r="CCD1" s="375"/>
      <c r="CCE1" s="375"/>
      <c r="CCF1" s="375"/>
      <c r="CCG1" s="375"/>
      <c r="CCH1" s="375"/>
      <c r="CCI1" s="375"/>
      <c r="CCJ1" s="375"/>
      <c r="CCK1" s="375"/>
      <c r="CCL1" s="375"/>
      <c r="CCM1" s="375"/>
      <c r="CCN1" s="375"/>
      <c r="CCO1" s="375"/>
      <c r="CCP1" s="375"/>
      <c r="CCQ1" s="375"/>
      <c r="CCR1" s="375"/>
      <c r="CCS1" s="375"/>
      <c r="CCT1" s="375"/>
      <c r="CCU1" s="375"/>
      <c r="CCV1" s="375"/>
      <c r="CCW1" s="375"/>
      <c r="CCX1" s="375"/>
      <c r="CCY1" s="375"/>
      <c r="CCZ1" s="375"/>
      <c r="CDA1" s="375"/>
      <c r="CDB1" s="375"/>
      <c r="CDC1" s="375"/>
      <c r="CDD1" s="375"/>
      <c r="CDE1" s="375"/>
      <c r="CDF1" s="375"/>
      <c r="CDG1" s="375"/>
      <c r="CDH1" s="375"/>
      <c r="CDI1" s="375"/>
      <c r="CDJ1" s="375"/>
      <c r="CDK1" s="375"/>
      <c r="CDL1" s="375"/>
      <c r="CDM1" s="375"/>
      <c r="CDN1" s="375"/>
      <c r="CDO1" s="375"/>
      <c r="CDP1" s="375"/>
      <c r="CDQ1" s="375"/>
      <c r="CDR1" s="375"/>
      <c r="CDS1" s="375"/>
      <c r="CDT1" s="375"/>
      <c r="CDU1" s="375"/>
      <c r="CDV1" s="375"/>
      <c r="CDW1" s="375"/>
      <c r="CDX1" s="375"/>
      <c r="CDY1" s="375"/>
      <c r="CDZ1" s="375"/>
      <c r="CEA1" s="375"/>
      <c r="CEB1" s="375"/>
      <c r="CEC1" s="375"/>
      <c r="CED1" s="375"/>
      <c r="CEE1" s="375"/>
      <c r="CEF1" s="375"/>
      <c r="CEG1" s="375"/>
      <c r="CEH1" s="375"/>
      <c r="CEI1" s="375"/>
      <c r="CEJ1" s="375"/>
      <c r="CEK1" s="375"/>
      <c r="CEL1" s="375"/>
      <c r="CEM1" s="375"/>
      <c r="CEN1" s="375"/>
      <c r="CEO1" s="375"/>
      <c r="CEP1" s="375"/>
      <c r="CEQ1" s="375"/>
      <c r="CER1" s="375"/>
      <c r="CES1" s="375"/>
      <c r="CET1" s="375"/>
      <c r="CEU1" s="375"/>
      <c r="CEV1" s="375"/>
      <c r="CEW1" s="375"/>
      <c r="CEX1" s="375"/>
      <c r="CEY1" s="375"/>
      <c r="CEZ1" s="375"/>
      <c r="CFA1" s="375"/>
      <c r="CFB1" s="375"/>
      <c r="CFC1" s="375"/>
      <c r="CFD1" s="375"/>
      <c r="CFE1" s="375"/>
      <c r="CFF1" s="375"/>
      <c r="CFG1" s="375"/>
      <c r="CFH1" s="375"/>
      <c r="CFI1" s="375"/>
      <c r="CFJ1" s="375"/>
      <c r="CFK1" s="375"/>
      <c r="CFL1" s="375"/>
      <c r="CFM1" s="375"/>
      <c r="CFN1" s="375"/>
      <c r="CFO1" s="375"/>
      <c r="CFP1" s="375"/>
      <c r="CFQ1" s="375"/>
      <c r="CFR1" s="375"/>
      <c r="CFS1" s="375"/>
      <c r="CFT1" s="375"/>
      <c r="CFU1" s="375"/>
      <c r="CFV1" s="375"/>
      <c r="CFW1" s="375"/>
      <c r="CFX1" s="375"/>
      <c r="CFY1" s="375"/>
      <c r="CFZ1" s="375"/>
      <c r="CGA1" s="375"/>
      <c r="CGB1" s="375"/>
      <c r="CGC1" s="375"/>
      <c r="CGD1" s="375"/>
      <c r="CGE1" s="375"/>
      <c r="CGF1" s="375"/>
      <c r="CGG1" s="375"/>
      <c r="CGH1" s="375"/>
      <c r="CGI1" s="375"/>
      <c r="CGJ1" s="375"/>
      <c r="CGK1" s="375"/>
      <c r="CGL1" s="375"/>
      <c r="CGM1" s="375"/>
      <c r="CGN1" s="375"/>
      <c r="CGO1" s="375"/>
      <c r="CGP1" s="375"/>
      <c r="CGQ1" s="375"/>
      <c r="CGR1" s="375"/>
      <c r="CGS1" s="375"/>
      <c r="CGT1" s="375"/>
      <c r="CGU1" s="375"/>
      <c r="CGV1" s="375"/>
      <c r="CGW1" s="375"/>
      <c r="CGX1" s="375"/>
      <c r="CGY1" s="375"/>
      <c r="CGZ1" s="375"/>
      <c r="CHA1" s="375"/>
      <c r="CHB1" s="375"/>
      <c r="CHC1" s="375"/>
      <c r="CHD1" s="375"/>
      <c r="CHE1" s="375"/>
      <c r="CHF1" s="375"/>
      <c r="CHG1" s="375"/>
      <c r="CHH1" s="375"/>
      <c r="CHI1" s="375"/>
      <c r="CHJ1" s="375"/>
      <c r="CHK1" s="375"/>
      <c r="CHL1" s="375"/>
      <c r="CHM1" s="375"/>
      <c r="CHN1" s="375"/>
      <c r="CHO1" s="375"/>
      <c r="CHP1" s="375"/>
      <c r="CHQ1" s="375"/>
      <c r="CHR1" s="375"/>
      <c r="CHS1" s="375"/>
      <c r="CHT1" s="375"/>
      <c r="CHU1" s="375"/>
      <c r="CHV1" s="375"/>
      <c r="CHW1" s="375"/>
      <c r="CHX1" s="375"/>
      <c r="CHY1" s="375"/>
      <c r="CHZ1" s="375"/>
      <c r="CIA1" s="375"/>
      <c r="CIB1" s="375"/>
      <c r="CIC1" s="375"/>
      <c r="CID1" s="375"/>
      <c r="CIE1" s="375"/>
      <c r="CIF1" s="375"/>
      <c r="CIG1" s="375"/>
      <c r="CIH1" s="375"/>
      <c r="CII1" s="375"/>
      <c r="CIJ1" s="375"/>
      <c r="CIK1" s="375"/>
      <c r="CIL1" s="375"/>
      <c r="CIM1" s="375"/>
      <c r="CIN1" s="375"/>
      <c r="CIO1" s="375"/>
      <c r="CIP1" s="375"/>
      <c r="CIQ1" s="375"/>
      <c r="CIR1" s="375"/>
      <c r="CIS1" s="375"/>
      <c r="CIT1" s="375"/>
      <c r="CIU1" s="375"/>
      <c r="CIV1" s="375"/>
      <c r="CIW1" s="375"/>
      <c r="CIX1" s="375"/>
      <c r="CIY1" s="375"/>
      <c r="CIZ1" s="375"/>
      <c r="CJA1" s="375"/>
      <c r="CJB1" s="375"/>
      <c r="CJC1" s="375"/>
      <c r="CJD1" s="375"/>
      <c r="CJE1" s="375"/>
      <c r="CJF1" s="375"/>
      <c r="CJG1" s="375"/>
      <c r="CJH1" s="375"/>
      <c r="CJI1" s="375"/>
      <c r="CJJ1" s="375"/>
      <c r="CJK1" s="375"/>
      <c r="CJL1" s="375"/>
      <c r="CJM1" s="375"/>
      <c r="CJN1" s="375"/>
      <c r="CJO1" s="375"/>
      <c r="CJP1" s="375"/>
      <c r="CJQ1" s="375"/>
      <c r="CJR1" s="375"/>
      <c r="CJS1" s="375"/>
      <c r="CJT1" s="375"/>
      <c r="CJU1" s="375"/>
      <c r="CJV1" s="375"/>
      <c r="CJW1" s="375"/>
      <c r="CJX1" s="375"/>
      <c r="CJY1" s="375"/>
      <c r="CJZ1" s="375"/>
      <c r="CKA1" s="375"/>
      <c r="CKB1" s="375"/>
      <c r="CKC1" s="375"/>
      <c r="CKD1" s="375"/>
      <c r="CKE1" s="375"/>
      <c r="CKF1" s="375"/>
      <c r="CKG1" s="375"/>
      <c r="CKH1" s="375"/>
      <c r="CKI1" s="375"/>
      <c r="CKJ1" s="375"/>
      <c r="CKK1" s="375"/>
      <c r="CKL1" s="375"/>
      <c r="CKM1" s="375"/>
      <c r="CKN1" s="375"/>
      <c r="CKO1" s="375"/>
      <c r="CKP1" s="375"/>
      <c r="CKQ1" s="375"/>
      <c r="CKR1" s="375"/>
      <c r="CKS1" s="375"/>
      <c r="CKT1" s="375"/>
      <c r="CKU1" s="375"/>
      <c r="CKV1" s="375"/>
      <c r="CKW1" s="375"/>
      <c r="CKX1" s="375"/>
      <c r="CKY1" s="375"/>
      <c r="CKZ1" s="375"/>
      <c r="CLA1" s="375"/>
      <c r="CLB1" s="375"/>
      <c r="CLC1" s="375"/>
      <c r="CLD1" s="375"/>
      <c r="CLE1" s="375"/>
      <c r="CLF1" s="375"/>
      <c r="CLG1" s="375"/>
      <c r="CLH1" s="375"/>
      <c r="CLI1" s="375"/>
      <c r="CLJ1" s="375"/>
      <c r="CLK1" s="375"/>
      <c r="CLL1" s="375"/>
      <c r="CLM1" s="375"/>
      <c r="CLN1" s="375"/>
      <c r="CLO1" s="375"/>
      <c r="CLP1" s="375"/>
      <c r="CLQ1" s="375"/>
      <c r="CLR1" s="375"/>
      <c r="CLS1" s="375"/>
      <c r="CLT1" s="375"/>
      <c r="CLU1" s="375"/>
      <c r="CLV1" s="375"/>
      <c r="CLW1" s="375"/>
      <c r="CLX1" s="375"/>
      <c r="CLY1" s="375"/>
      <c r="CLZ1" s="375"/>
      <c r="CMA1" s="375"/>
      <c r="CMB1" s="375"/>
      <c r="CMC1" s="375"/>
      <c r="CMD1" s="375"/>
      <c r="CME1" s="375"/>
      <c r="CMF1" s="375"/>
      <c r="CMG1" s="375"/>
      <c r="CMH1" s="375"/>
      <c r="CMI1" s="375"/>
      <c r="CMJ1" s="375"/>
      <c r="CMK1" s="375"/>
      <c r="CML1" s="375"/>
      <c r="CMM1" s="375"/>
      <c r="CMN1" s="375"/>
      <c r="CMO1" s="375"/>
      <c r="CMP1" s="375"/>
      <c r="CMQ1" s="375"/>
      <c r="CMR1" s="375"/>
      <c r="CMS1" s="375"/>
      <c r="CMT1" s="375"/>
      <c r="CMU1" s="375"/>
      <c r="CMV1" s="375"/>
      <c r="CMW1" s="375"/>
      <c r="CMX1" s="375"/>
      <c r="CMY1" s="375"/>
      <c r="CMZ1" s="375"/>
      <c r="CNA1" s="375"/>
      <c r="CNB1" s="375"/>
      <c r="CNC1" s="375"/>
      <c r="CND1" s="375"/>
      <c r="CNE1" s="375"/>
      <c r="CNF1" s="375"/>
      <c r="CNG1" s="375"/>
      <c r="CNH1" s="375"/>
      <c r="CNI1" s="375"/>
      <c r="CNJ1" s="375"/>
      <c r="CNK1" s="375"/>
      <c r="CNL1" s="375"/>
      <c r="CNM1" s="375"/>
      <c r="CNN1" s="375"/>
      <c r="CNO1" s="375"/>
      <c r="CNP1" s="375"/>
      <c r="CNQ1" s="375"/>
      <c r="CNR1" s="375"/>
      <c r="CNS1" s="375"/>
      <c r="CNT1" s="375"/>
      <c r="CNU1" s="375"/>
      <c r="CNV1" s="375"/>
      <c r="CNW1" s="375"/>
      <c r="CNX1" s="375"/>
      <c r="CNY1" s="375"/>
      <c r="CNZ1" s="375"/>
      <c r="COA1" s="375"/>
      <c r="COB1" s="375"/>
      <c r="COC1" s="375"/>
      <c r="COD1" s="375"/>
      <c r="COE1" s="375"/>
      <c r="COF1" s="375"/>
      <c r="COG1" s="375"/>
      <c r="COH1" s="375"/>
      <c r="COI1" s="375"/>
      <c r="COJ1" s="375"/>
      <c r="COK1" s="375"/>
      <c r="COL1" s="375"/>
      <c r="COM1" s="375"/>
      <c r="CON1" s="375"/>
      <c r="COO1" s="375"/>
      <c r="COP1" s="375"/>
      <c r="COQ1" s="375"/>
      <c r="COR1" s="375"/>
      <c r="COS1" s="375"/>
      <c r="COT1" s="375"/>
      <c r="COU1" s="375"/>
      <c r="COV1" s="375"/>
      <c r="COW1" s="375"/>
      <c r="COX1" s="375"/>
      <c r="COY1" s="375"/>
      <c r="COZ1" s="375"/>
      <c r="CPA1" s="375"/>
      <c r="CPB1" s="375"/>
      <c r="CPC1" s="375"/>
      <c r="CPD1" s="375"/>
      <c r="CPE1" s="375"/>
      <c r="CPF1" s="375"/>
      <c r="CPG1" s="375"/>
      <c r="CPH1" s="375"/>
      <c r="CPI1" s="375"/>
      <c r="CPJ1" s="375"/>
      <c r="CPK1" s="375"/>
      <c r="CPL1" s="375"/>
      <c r="CPM1" s="375"/>
      <c r="CPN1" s="375"/>
      <c r="CPO1" s="375"/>
      <c r="CPP1" s="375"/>
      <c r="CPQ1" s="375"/>
      <c r="CPR1" s="375"/>
      <c r="CPS1" s="375"/>
      <c r="CPT1" s="375"/>
      <c r="CPU1" s="375"/>
      <c r="CPV1" s="375"/>
      <c r="CPW1" s="375"/>
      <c r="CPX1" s="375"/>
      <c r="CPY1" s="375"/>
      <c r="CPZ1" s="375"/>
      <c r="CQA1" s="375"/>
      <c r="CQB1" s="375"/>
      <c r="CQC1" s="375"/>
      <c r="CQD1" s="375"/>
      <c r="CQE1" s="375"/>
      <c r="CQF1" s="375"/>
      <c r="CQG1" s="375"/>
      <c r="CQH1" s="375"/>
      <c r="CQI1" s="375"/>
      <c r="CQJ1" s="375"/>
      <c r="CQK1" s="375"/>
      <c r="CQL1" s="375"/>
      <c r="CQM1" s="375"/>
      <c r="CQN1" s="375"/>
      <c r="CQO1" s="375"/>
      <c r="CQP1" s="375"/>
      <c r="CQQ1" s="375"/>
      <c r="CQR1" s="375"/>
      <c r="CQS1" s="375"/>
      <c r="CQT1" s="375"/>
      <c r="CQU1" s="375"/>
      <c r="CQV1" s="375"/>
      <c r="CQW1" s="375"/>
      <c r="CQX1" s="375"/>
      <c r="CQY1" s="375"/>
      <c r="CQZ1" s="375"/>
      <c r="CRA1" s="375"/>
      <c r="CRB1" s="375"/>
      <c r="CRC1" s="375"/>
      <c r="CRD1" s="375"/>
      <c r="CRE1" s="375"/>
      <c r="CRF1" s="375"/>
      <c r="CRG1" s="375"/>
      <c r="CRH1" s="375"/>
      <c r="CRI1" s="375"/>
      <c r="CRJ1" s="375"/>
      <c r="CRK1" s="375"/>
      <c r="CRL1" s="375"/>
      <c r="CRM1" s="375"/>
      <c r="CRN1" s="375"/>
      <c r="CRO1" s="375"/>
      <c r="CRP1" s="375"/>
      <c r="CRQ1" s="375"/>
      <c r="CRR1" s="375"/>
      <c r="CRS1" s="375"/>
      <c r="CRT1" s="375"/>
      <c r="CRU1" s="375"/>
      <c r="CRV1" s="375"/>
      <c r="CRW1" s="375"/>
      <c r="CRX1" s="375"/>
      <c r="CRY1" s="375"/>
      <c r="CRZ1" s="375"/>
      <c r="CSA1" s="375"/>
      <c r="CSB1" s="375"/>
      <c r="CSC1" s="375"/>
      <c r="CSD1" s="375"/>
      <c r="CSE1" s="375"/>
      <c r="CSF1" s="375"/>
      <c r="CSG1" s="375"/>
      <c r="CSH1" s="375"/>
      <c r="CSI1" s="375"/>
      <c r="CSJ1" s="375"/>
      <c r="CSK1" s="375"/>
      <c r="CSL1" s="375"/>
      <c r="CSM1" s="375"/>
      <c r="CSN1" s="375"/>
      <c r="CSO1" s="375"/>
      <c r="CSP1" s="375"/>
      <c r="CSQ1" s="375"/>
      <c r="CSR1" s="375"/>
      <c r="CSS1" s="375"/>
      <c r="CST1" s="375"/>
      <c r="CSU1" s="375"/>
      <c r="CSV1" s="375"/>
      <c r="CSW1" s="375"/>
      <c r="CSX1" s="375"/>
      <c r="CSY1" s="375"/>
      <c r="CSZ1" s="375"/>
      <c r="CTA1" s="375"/>
      <c r="CTB1" s="375"/>
      <c r="CTC1" s="375"/>
      <c r="CTD1" s="375"/>
      <c r="CTE1" s="375"/>
      <c r="CTF1" s="375"/>
      <c r="CTG1" s="375"/>
      <c r="CTH1" s="375"/>
      <c r="CTI1" s="375"/>
      <c r="CTJ1" s="375"/>
      <c r="CTK1" s="375"/>
      <c r="CTL1" s="375"/>
      <c r="CTM1" s="375"/>
      <c r="CTN1" s="375"/>
      <c r="CTO1" s="375"/>
      <c r="CTP1" s="375"/>
      <c r="CTQ1" s="375"/>
      <c r="CTR1" s="375"/>
      <c r="CTS1" s="375"/>
      <c r="CTT1" s="375"/>
      <c r="CTU1" s="375"/>
      <c r="CTV1" s="375"/>
      <c r="CTW1" s="375"/>
      <c r="CTX1" s="375"/>
      <c r="CTY1" s="375"/>
      <c r="CTZ1" s="375"/>
      <c r="CUA1" s="375"/>
      <c r="CUB1" s="375"/>
      <c r="CUC1" s="375"/>
      <c r="CUD1" s="375"/>
      <c r="CUE1" s="375"/>
      <c r="CUF1" s="375"/>
      <c r="CUG1" s="375"/>
      <c r="CUH1" s="375"/>
      <c r="CUI1" s="375"/>
      <c r="CUJ1" s="375"/>
      <c r="CUK1" s="375"/>
      <c r="CUL1" s="375"/>
      <c r="CUM1" s="375"/>
      <c r="CUN1" s="375"/>
      <c r="CUO1" s="375"/>
      <c r="CUP1" s="375"/>
      <c r="CUQ1" s="375"/>
      <c r="CUR1" s="375"/>
      <c r="CUS1" s="375"/>
      <c r="CUT1" s="375"/>
      <c r="CUU1" s="375"/>
      <c r="CUV1" s="375"/>
      <c r="CUW1" s="375"/>
      <c r="CUX1" s="375"/>
      <c r="CUY1" s="375"/>
      <c r="CUZ1" s="375"/>
      <c r="CVA1" s="375"/>
      <c r="CVB1" s="375"/>
      <c r="CVC1" s="375"/>
      <c r="CVD1" s="375"/>
      <c r="CVE1" s="375"/>
      <c r="CVF1" s="375"/>
      <c r="CVG1" s="375"/>
      <c r="CVH1" s="375"/>
      <c r="CVI1" s="375"/>
      <c r="CVJ1" s="375"/>
      <c r="CVK1" s="375"/>
      <c r="CVL1" s="375"/>
      <c r="CVM1" s="375"/>
      <c r="CVN1" s="375"/>
      <c r="CVO1" s="375"/>
      <c r="CVP1" s="375"/>
      <c r="CVQ1" s="375"/>
      <c r="CVR1" s="375"/>
      <c r="CVS1" s="375"/>
      <c r="CVT1" s="375"/>
      <c r="CVU1" s="375"/>
      <c r="CVV1" s="375"/>
      <c r="CVW1" s="375"/>
      <c r="CVX1" s="375"/>
      <c r="CVY1" s="375"/>
      <c r="CVZ1" s="375"/>
      <c r="CWA1" s="375"/>
      <c r="CWB1" s="375"/>
      <c r="CWC1" s="375"/>
      <c r="CWD1" s="375"/>
      <c r="CWE1" s="375"/>
      <c r="CWF1" s="375"/>
      <c r="CWG1" s="375"/>
      <c r="CWH1" s="375"/>
      <c r="CWI1" s="375"/>
      <c r="CWJ1" s="375"/>
      <c r="CWK1" s="375"/>
      <c r="CWL1" s="375"/>
      <c r="CWM1" s="375"/>
      <c r="CWN1" s="375"/>
      <c r="CWO1" s="375"/>
      <c r="CWP1" s="375"/>
      <c r="CWQ1" s="375"/>
      <c r="CWR1" s="375"/>
      <c r="CWS1" s="375"/>
      <c r="CWT1" s="375"/>
      <c r="CWU1" s="375"/>
      <c r="CWV1" s="375"/>
      <c r="CWW1" s="375"/>
      <c r="CWX1" s="375"/>
      <c r="CWY1" s="375"/>
      <c r="CWZ1" s="375"/>
      <c r="CXA1" s="375"/>
      <c r="CXB1" s="375"/>
      <c r="CXC1" s="375"/>
      <c r="CXD1" s="375"/>
      <c r="CXE1" s="375"/>
      <c r="CXF1" s="375"/>
      <c r="CXG1" s="375"/>
      <c r="CXH1" s="375"/>
      <c r="CXI1" s="375"/>
      <c r="CXJ1" s="375"/>
      <c r="CXK1" s="375"/>
      <c r="CXL1" s="375"/>
      <c r="CXM1" s="375"/>
      <c r="CXN1" s="375"/>
      <c r="CXO1" s="375"/>
      <c r="CXP1" s="375"/>
      <c r="CXQ1" s="375"/>
      <c r="CXR1" s="375"/>
      <c r="CXS1" s="375"/>
      <c r="CXT1" s="375"/>
      <c r="CXU1" s="375"/>
      <c r="CXV1" s="375"/>
      <c r="CXW1" s="375"/>
      <c r="CXX1" s="375"/>
      <c r="CXY1" s="375"/>
      <c r="CXZ1" s="375"/>
      <c r="CYA1" s="375"/>
      <c r="CYB1" s="375"/>
      <c r="CYC1" s="375"/>
      <c r="CYD1" s="375"/>
      <c r="CYE1" s="375"/>
      <c r="CYF1" s="375"/>
      <c r="CYG1" s="375"/>
      <c r="CYH1" s="375"/>
      <c r="CYI1" s="375"/>
      <c r="CYJ1" s="375"/>
      <c r="CYK1" s="375"/>
      <c r="CYL1" s="375"/>
      <c r="CYM1" s="375"/>
      <c r="CYN1" s="375"/>
      <c r="CYO1" s="375"/>
      <c r="CYP1" s="375"/>
      <c r="CYQ1" s="375"/>
      <c r="CYR1" s="375"/>
      <c r="CYS1" s="375"/>
      <c r="CYT1" s="375"/>
      <c r="CYU1" s="375"/>
      <c r="CYV1" s="375"/>
      <c r="CYW1" s="375"/>
      <c r="CYX1" s="375"/>
      <c r="CYY1" s="375"/>
      <c r="CYZ1" s="375"/>
      <c r="CZA1" s="375"/>
      <c r="CZB1" s="375"/>
      <c r="CZC1" s="375"/>
      <c r="CZD1" s="375"/>
      <c r="CZE1" s="375"/>
      <c r="CZF1" s="375"/>
      <c r="CZG1" s="375"/>
      <c r="CZH1" s="375"/>
      <c r="CZI1" s="375"/>
      <c r="CZJ1" s="375"/>
      <c r="CZK1" s="375"/>
      <c r="CZL1" s="375"/>
      <c r="CZM1" s="375"/>
      <c r="CZN1" s="375"/>
      <c r="CZO1" s="375"/>
      <c r="CZP1" s="375"/>
      <c r="CZQ1" s="375"/>
      <c r="CZR1" s="375"/>
      <c r="CZS1" s="375"/>
      <c r="CZT1" s="375"/>
      <c r="CZU1" s="375"/>
      <c r="CZV1" s="375"/>
      <c r="CZW1" s="375"/>
      <c r="CZX1" s="375"/>
      <c r="CZY1" s="375"/>
      <c r="CZZ1" s="375"/>
      <c r="DAA1" s="375"/>
      <c r="DAB1" s="375"/>
      <c r="DAC1" s="375"/>
      <c r="DAD1" s="375"/>
      <c r="DAE1" s="375"/>
      <c r="DAF1" s="375"/>
      <c r="DAG1" s="375"/>
      <c r="DAH1" s="375"/>
      <c r="DAI1" s="375"/>
      <c r="DAJ1" s="375"/>
      <c r="DAK1" s="375"/>
      <c r="DAL1" s="375"/>
      <c r="DAM1" s="375"/>
      <c r="DAN1" s="375"/>
      <c r="DAO1" s="375"/>
      <c r="DAP1" s="375"/>
      <c r="DAQ1" s="375"/>
      <c r="DAR1" s="375"/>
      <c r="DAS1" s="375"/>
      <c r="DAT1" s="375"/>
      <c r="DAU1" s="375"/>
      <c r="DAV1" s="375"/>
      <c r="DAW1" s="375"/>
      <c r="DAX1" s="375"/>
      <c r="DAY1" s="375"/>
      <c r="DAZ1" s="375"/>
      <c r="DBA1" s="375"/>
      <c r="DBB1" s="375"/>
      <c r="DBC1" s="375"/>
      <c r="DBD1" s="375"/>
      <c r="DBE1" s="375"/>
      <c r="DBF1" s="375"/>
      <c r="DBG1" s="375"/>
      <c r="DBH1" s="375"/>
      <c r="DBI1" s="375"/>
      <c r="DBJ1" s="375"/>
      <c r="DBK1" s="375"/>
      <c r="DBL1" s="375"/>
      <c r="DBM1" s="375"/>
      <c r="DBN1" s="375"/>
      <c r="DBO1" s="375"/>
      <c r="DBP1" s="375"/>
      <c r="DBQ1" s="375"/>
      <c r="DBR1" s="375"/>
      <c r="DBS1" s="375"/>
      <c r="DBT1" s="375"/>
      <c r="DBU1" s="375"/>
      <c r="DBV1" s="375"/>
      <c r="DBW1" s="375"/>
      <c r="DBX1" s="375"/>
      <c r="DBY1" s="375"/>
      <c r="DBZ1" s="375"/>
      <c r="DCA1" s="375"/>
      <c r="DCB1" s="375"/>
      <c r="DCC1" s="375"/>
      <c r="DCD1" s="375"/>
      <c r="DCE1" s="375"/>
      <c r="DCF1" s="375"/>
      <c r="DCG1" s="375"/>
      <c r="DCH1" s="375"/>
      <c r="DCI1" s="375"/>
      <c r="DCJ1" s="375"/>
      <c r="DCK1" s="375"/>
      <c r="DCL1" s="375"/>
      <c r="DCM1" s="375"/>
      <c r="DCN1" s="375"/>
      <c r="DCO1" s="375"/>
      <c r="DCP1" s="375"/>
      <c r="DCQ1" s="375"/>
      <c r="DCR1" s="375"/>
      <c r="DCS1" s="375"/>
      <c r="DCT1" s="375"/>
      <c r="DCU1" s="375"/>
      <c r="DCV1" s="375"/>
      <c r="DCW1" s="375"/>
      <c r="DCX1" s="375"/>
      <c r="DCY1" s="375"/>
      <c r="DCZ1" s="375"/>
      <c r="DDA1" s="375"/>
      <c r="DDB1" s="375"/>
      <c r="DDC1" s="375"/>
      <c r="DDD1" s="375"/>
      <c r="DDE1" s="375"/>
      <c r="DDF1" s="375"/>
      <c r="DDG1" s="375"/>
      <c r="DDH1" s="375"/>
      <c r="DDI1" s="375"/>
      <c r="DDJ1" s="375"/>
      <c r="DDK1" s="375"/>
      <c r="DDL1" s="375"/>
      <c r="DDM1" s="375"/>
      <c r="DDN1" s="375"/>
      <c r="DDO1" s="375"/>
      <c r="DDP1" s="375"/>
      <c r="DDQ1" s="375"/>
      <c r="DDR1" s="375"/>
      <c r="DDS1" s="375"/>
      <c r="DDT1" s="375"/>
      <c r="DDU1" s="375"/>
      <c r="DDV1" s="375"/>
      <c r="DDW1" s="375"/>
      <c r="DDX1" s="375"/>
      <c r="DDY1" s="375"/>
      <c r="DDZ1" s="375"/>
      <c r="DEA1" s="375"/>
      <c r="DEB1" s="375"/>
      <c r="DEC1" s="375"/>
      <c r="DED1" s="375"/>
      <c r="DEE1" s="375"/>
      <c r="DEF1" s="375"/>
      <c r="DEG1" s="375"/>
      <c r="DEH1" s="375"/>
      <c r="DEI1" s="375"/>
      <c r="DEJ1" s="375"/>
      <c r="DEK1" s="375"/>
      <c r="DEL1" s="375"/>
      <c r="DEM1" s="375"/>
      <c r="DEN1" s="375"/>
      <c r="DEO1" s="375"/>
      <c r="DEP1" s="375"/>
      <c r="DEQ1" s="375"/>
      <c r="DER1" s="375"/>
      <c r="DES1" s="375"/>
      <c r="DET1" s="375"/>
      <c r="DEU1" s="375"/>
      <c r="DEV1" s="375"/>
      <c r="DEW1" s="375"/>
      <c r="DEX1" s="375"/>
      <c r="DEY1" s="375"/>
      <c r="DEZ1" s="375"/>
      <c r="DFA1" s="375"/>
      <c r="DFB1" s="375"/>
      <c r="DFC1" s="375"/>
      <c r="DFD1" s="375"/>
      <c r="DFE1" s="375"/>
      <c r="DFF1" s="375"/>
      <c r="DFG1" s="375"/>
      <c r="DFH1" s="375"/>
      <c r="DFI1" s="375"/>
      <c r="DFJ1" s="375"/>
      <c r="DFK1" s="375"/>
      <c r="DFL1" s="375"/>
      <c r="DFM1" s="375"/>
      <c r="DFN1" s="375"/>
      <c r="DFO1" s="375"/>
      <c r="DFP1" s="375"/>
      <c r="DFQ1" s="375"/>
      <c r="DFR1" s="375"/>
      <c r="DFS1" s="375"/>
      <c r="DFT1" s="375"/>
      <c r="DFU1" s="375"/>
      <c r="DFV1" s="375"/>
      <c r="DFW1" s="375"/>
      <c r="DFX1" s="375"/>
      <c r="DFY1" s="375"/>
      <c r="DFZ1" s="375"/>
      <c r="DGA1" s="375"/>
      <c r="DGB1" s="375"/>
      <c r="DGC1" s="375"/>
      <c r="DGD1" s="375"/>
      <c r="DGE1" s="375"/>
      <c r="DGF1" s="375"/>
      <c r="DGG1" s="375"/>
      <c r="DGH1" s="375"/>
      <c r="DGI1" s="375"/>
      <c r="DGJ1" s="375"/>
      <c r="DGK1" s="375"/>
      <c r="DGL1" s="375"/>
      <c r="DGM1" s="375"/>
      <c r="DGN1" s="375"/>
      <c r="DGO1" s="375"/>
      <c r="DGP1" s="375"/>
      <c r="DGQ1" s="375"/>
      <c r="DGR1" s="375"/>
      <c r="DGS1" s="375"/>
      <c r="DGT1" s="375"/>
      <c r="DGU1" s="375"/>
      <c r="DGV1" s="375"/>
      <c r="DGW1" s="375"/>
      <c r="DGX1" s="375"/>
      <c r="DGY1" s="375"/>
      <c r="DGZ1" s="375"/>
      <c r="DHA1" s="375"/>
      <c r="DHB1" s="375"/>
      <c r="DHC1" s="375"/>
      <c r="DHD1" s="375"/>
      <c r="DHE1" s="375"/>
      <c r="DHF1" s="375"/>
      <c r="DHG1" s="375"/>
      <c r="DHH1" s="375"/>
      <c r="DHI1" s="375"/>
      <c r="DHJ1" s="375"/>
      <c r="DHK1" s="375"/>
      <c r="DHL1" s="375"/>
      <c r="DHM1" s="375"/>
      <c r="DHN1" s="375"/>
      <c r="DHO1" s="375"/>
      <c r="DHP1" s="375"/>
      <c r="DHQ1" s="375"/>
      <c r="DHR1" s="375"/>
      <c r="DHS1" s="375"/>
      <c r="DHT1" s="375"/>
      <c r="DHU1" s="375"/>
      <c r="DHV1" s="375"/>
      <c r="DHW1" s="375"/>
      <c r="DHX1" s="375"/>
      <c r="DHY1" s="375"/>
      <c r="DHZ1" s="375"/>
      <c r="DIA1" s="375"/>
      <c r="DIB1" s="375"/>
      <c r="DIC1" s="375"/>
      <c r="DID1" s="375"/>
      <c r="DIE1" s="375"/>
      <c r="DIF1" s="375"/>
      <c r="DIG1" s="375"/>
      <c r="DIH1" s="375"/>
      <c r="DII1" s="375"/>
      <c r="DIJ1" s="375"/>
      <c r="DIK1" s="375"/>
      <c r="DIL1" s="375"/>
      <c r="DIM1" s="375"/>
      <c r="DIN1" s="375"/>
      <c r="DIO1" s="375"/>
      <c r="DIP1" s="375"/>
      <c r="DIQ1" s="375"/>
      <c r="DIR1" s="375"/>
      <c r="DIS1" s="375"/>
      <c r="DIT1" s="375"/>
      <c r="DIU1" s="375"/>
      <c r="DIV1" s="375"/>
      <c r="DIW1" s="375"/>
      <c r="DIX1" s="375"/>
      <c r="DIY1" s="375"/>
      <c r="DIZ1" s="375"/>
      <c r="DJA1" s="375"/>
      <c r="DJB1" s="375"/>
      <c r="DJC1" s="375"/>
      <c r="DJD1" s="375"/>
      <c r="DJE1" s="375"/>
      <c r="DJF1" s="375"/>
      <c r="DJG1" s="375"/>
      <c r="DJH1" s="375"/>
      <c r="DJI1" s="375"/>
      <c r="DJJ1" s="375"/>
      <c r="DJK1" s="375"/>
      <c r="DJL1" s="375"/>
      <c r="DJM1" s="375"/>
      <c r="DJN1" s="375"/>
      <c r="DJO1" s="375"/>
      <c r="DJP1" s="375"/>
      <c r="DJQ1" s="375"/>
      <c r="DJR1" s="375"/>
      <c r="DJS1" s="375"/>
      <c r="DJT1" s="375"/>
      <c r="DJU1" s="375"/>
      <c r="DJV1" s="375"/>
      <c r="DJW1" s="375"/>
      <c r="DJX1" s="375"/>
      <c r="DJY1" s="375"/>
      <c r="DJZ1" s="375"/>
      <c r="DKA1" s="375"/>
      <c r="DKB1" s="375"/>
      <c r="DKC1" s="375"/>
      <c r="DKD1" s="375"/>
      <c r="DKE1" s="375"/>
      <c r="DKF1" s="375"/>
      <c r="DKG1" s="375"/>
      <c r="DKH1" s="375"/>
      <c r="DKI1" s="375"/>
      <c r="DKJ1" s="375"/>
      <c r="DKK1" s="375"/>
      <c r="DKL1" s="375"/>
      <c r="DKM1" s="375"/>
      <c r="DKN1" s="375"/>
      <c r="DKO1" s="375"/>
      <c r="DKP1" s="375"/>
      <c r="DKQ1" s="375"/>
      <c r="DKR1" s="375"/>
      <c r="DKS1" s="375"/>
      <c r="DKT1" s="375"/>
      <c r="DKU1" s="375"/>
      <c r="DKV1" s="375"/>
      <c r="DKW1" s="375"/>
      <c r="DKX1" s="375"/>
      <c r="DKY1" s="375"/>
      <c r="DKZ1" s="375"/>
      <c r="DLA1" s="375"/>
      <c r="DLB1" s="375"/>
      <c r="DLC1" s="375"/>
      <c r="DLD1" s="375"/>
      <c r="DLE1" s="375"/>
      <c r="DLF1" s="375"/>
      <c r="DLG1" s="375"/>
      <c r="DLH1" s="375"/>
      <c r="DLI1" s="375"/>
      <c r="DLJ1" s="375"/>
      <c r="DLK1" s="375"/>
      <c r="DLL1" s="375"/>
      <c r="DLM1" s="375"/>
      <c r="DLN1" s="375"/>
      <c r="DLO1" s="375"/>
      <c r="DLP1" s="375"/>
      <c r="DLQ1" s="375"/>
      <c r="DLR1" s="375"/>
      <c r="DLS1" s="375"/>
      <c r="DLT1" s="375"/>
      <c r="DLU1" s="375"/>
      <c r="DLV1" s="375"/>
      <c r="DLW1" s="375"/>
      <c r="DLX1" s="375"/>
      <c r="DLY1" s="375"/>
      <c r="DLZ1" s="375"/>
      <c r="DMA1" s="375"/>
      <c r="DMB1" s="375"/>
      <c r="DMC1" s="375"/>
      <c r="DMD1" s="375"/>
      <c r="DME1" s="375"/>
      <c r="DMF1" s="375"/>
      <c r="DMG1" s="375"/>
      <c r="DMH1" s="375"/>
      <c r="DMI1" s="375"/>
      <c r="DMJ1" s="375"/>
      <c r="DMK1" s="375"/>
      <c r="DML1" s="375"/>
      <c r="DMM1" s="375"/>
      <c r="DMN1" s="375"/>
      <c r="DMO1" s="375"/>
      <c r="DMP1" s="375"/>
      <c r="DMQ1" s="375"/>
      <c r="DMR1" s="375"/>
      <c r="DMS1" s="375"/>
      <c r="DMT1" s="375"/>
      <c r="DMU1" s="375"/>
      <c r="DMV1" s="375"/>
      <c r="DMW1" s="375"/>
      <c r="DMX1" s="375"/>
      <c r="DMY1" s="375"/>
      <c r="DMZ1" s="375"/>
      <c r="DNA1" s="375"/>
      <c r="DNB1" s="375"/>
      <c r="DNC1" s="375"/>
      <c r="DND1" s="375"/>
      <c r="DNE1" s="375"/>
      <c r="DNF1" s="375"/>
      <c r="DNG1" s="375"/>
      <c r="DNH1" s="375"/>
      <c r="DNI1" s="375"/>
      <c r="DNJ1" s="375"/>
      <c r="DNK1" s="375"/>
      <c r="DNL1" s="375"/>
      <c r="DNM1" s="375"/>
      <c r="DNN1" s="375"/>
      <c r="DNO1" s="375"/>
      <c r="DNP1" s="375"/>
      <c r="DNQ1" s="375"/>
      <c r="DNR1" s="375"/>
      <c r="DNS1" s="375"/>
      <c r="DNT1" s="375"/>
      <c r="DNU1" s="375"/>
      <c r="DNV1" s="375"/>
      <c r="DNW1" s="375"/>
      <c r="DNX1" s="375"/>
      <c r="DNY1" s="375"/>
      <c r="DNZ1" s="375"/>
      <c r="DOA1" s="375"/>
      <c r="DOB1" s="375"/>
      <c r="DOC1" s="375"/>
      <c r="DOD1" s="375"/>
      <c r="DOE1" s="375"/>
      <c r="DOF1" s="375"/>
      <c r="DOG1" s="375"/>
      <c r="DOH1" s="375"/>
      <c r="DOI1" s="375"/>
      <c r="DOJ1" s="375"/>
      <c r="DOK1" s="375"/>
      <c r="DOL1" s="375"/>
      <c r="DOM1" s="375"/>
      <c r="DON1" s="375"/>
      <c r="DOO1" s="375"/>
      <c r="DOP1" s="375"/>
      <c r="DOQ1" s="375"/>
      <c r="DOR1" s="375"/>
      <c r="DOS1" s="375"/>
      <c r="DOT1" s="375"/>
      <c r="DOU1" s="375"/>
      <c r="DOV1" s="375"/>
      <c r="DOW1" s="375"/>
      <c r="DOX1" s="375"/>
      <c r="DOY1" s="375"/>
      <c r="DOZ1" s="375"/>
      <c r="DPA1" s="375"/>
      <c r="DPB1" s="375"/>
      <c r="DPC1" s="375"/>
      <c r="DPD1" s="375"/>
      <c r="DPE1" s="375"/>
      <c r="DPF1" s="375"/>
      <c r="DPG1" s="375"/>
      <c r="DPH1" s="375"/>
      <c r="DPI1" s="375"/>
      <c r="DPJ1" s="375"/>
      <c r="DPK1" s="375"/>
      <c r="DPL1" s="375"/>
      <c r="DPM1" s="375"/>
      <c r="DPN1" s="375"/>
      <c r="DPO1" s="375"/>
      <c r="DPP1" s="375"/>
      <c r="DPQ1" s="375"/>
      <c r="DPR1" s="375"/>
      <c r="DPS1" s="375"/>
      <c r="DPT1" s="375"/>
      <c r="DPU1" s="375"/>
      <c r="DPV1" s="375"/>
      <c r="DPW1" s="375"/>
      <c r="DPX1" s="375"/>
      <c r="DPY1" s="375"/>
      <c r="DPZ1" s="375"/>
      <c r="DQA1" s="375"/>
      <c r="DQB1" s="375"/>
      <c r="DQC1" s="375"/>
      <c r="DQD1" s="375"/>
      <c r="DQE1" s="375"/>
      <c r="DQF1" s="375"/>
      <c r="DQG1" s="375"/>
      <c r="DQH1" s="375"/>
      <c r="DQI1" s="375"/>
      <c r="DQJ1" s="375"/>
      <c r="DQK1" s="375"/>
      <c r="DQL1" s="375"/>
      <c r="DQM1" s="375"/>
      <c r="DQN1" s="375"/>
      <c r="DQO1" s="375"/>
      <c r="DQP1" s="375"/>
      <c r="DQQ1" s="375"/>
      <c r="DQR1" s="375"/>
      <c r="DQS1" s="375"/>
      <c r="DQT1" s="375"/>
      <c r="DQU1" s="375"/>
      <c r="DQV1" s="375"/>
      <c r="DQW1" s="375"/>
      <c r="DQX1" s="375"/>
      <c r="DQY1" s="375"/>
      <c r="DQZ1" s="375"/>
      <c r="DRA1" s="375"/>
      <c r="DRB1" s="375"/>
      <c r="DRC1" s="375"/>
      <c r="DRD1" s="375"/>
      <c r="DRE1" s="375"/>
      <c r="DRF1" s="375"/>
      <c r="DRG1" s="375"/>
      <c r="DRH1" s="375"/>
      <c r="DRI1" s="375"/>
      <c r="DRJ1" s="375"/>
      <c r="DRK1" s="375"/>
      <c r="DRL1" s="375"/>
      <c r="DRM1" s="375"/>
      <c r="DRN1" s="375"/>
      <c r="DRO1" s="375"/>
      <c r="DRP1" s="375"/>
      <c r="DRQ1" s="375"/>
      <c r="DRR1" s="375"/>
      <c r="DRS1" s="375"/>
      <c r="DRT1" s="375"/>
      <c r="DRU1" s="375"/>
      <c r="DRV1" s="375"/>
      <c r="DRW1" s="375"/>
      <c r="DRX1" s="375"/>
      <c r="DRY1" s="375"/>
      <c r="DRZ1" s="375"/>
      <c r="DSA1" s="375"/>
      <c r="DSB1" s="375"/>
      <c r="DSC1" s="375"/>
      <c r="DSD1" s="375"/>
      <c r="DSE1" s="375"/>
      <c r="DSF1" s="375"/>
      <c r="DSG1" s="375"/>
      <c r="DSH1" s="375"/>
      <c r="DSI1" s="375"/>
      <c r="DSJ1" s="375"/>
      <c r="DSK1" s="375"/>
      <c r="DSL1" s="375"/>
      <c r="DSM1" s="375"/>
      <c r="DSN1" s="375"/>
      <c r="DSO1" s="375"/>
      <c r="DSP1" s="375"/>
      <c r="DSQ1" s="375"/>
      <c r="DSR1" s="375"/>
      <c r="DSS1" s="375"/>
      <c r="DST1" s="375"/>
      <c r="DSU1" s="375"/>
      <c r="DSV1" s="375"/>
      <c r="DSW1" s="375"/>
      <c r="DSX1" s="375"/>
      <c r="DSY1" s="375"/>
      <c r="DSZ1" s="375"/>
      <c r="DTA1" s="375"/>
      <c r="DTB1" s="375"/>
      <c r="DTC1" s="375"/>
      <c r="DTD1" s="375"/>
      <c r="DTE1" s="375"/>
      <c r="DTF1" s="375"/>
      <c r="DTG1" s="375"/>
      <c r="DTH1" s="375"/>
      <c r="DTI1" s="375"/>
      <c r="DTJ1" s="375"/>
      <c r="DTK1" s="375"/>
      <c r="DTL1" s="375"/>
      <c r="DTM1" s="375"/>
      <c r="DTN1" s="375"/>
      <c r="DTO1" s="375"/>
      <c r="DTP1" s="375"/>
      <c r="DTQ1" s="375"/>
      <c r="DTR1" s="375"/>
      <c r="DTS1" s="375"/>
      <c r="DTT1" s="375"/>
      <c r="DTU1" s="375"/>
      <c r="DTV1" s="375"/>
      <c r="DTW1" s="375"/>
      <c r="DTX1" s="375"/>
      <c r="DTY1" s="375"/>
      <c r="DTZ1" s="375"/>
      <c r="DUA1" s="375"/>
      <c r="DUB1" s="375"/>
      <c r="DUC1" s="375"/>
      <c r="DUD1" s="375"/>
      <c r="DUE1" s="375"/>
      <c r="DUF1" s="375"/>
      <c r="DUG1" s="375"/>
      <c r="DUH1" s="375"/>
      <c r="DUI1" s="375"/>
      <c r="DUJ1" s="375"/>
      <c r="DUK1" s="375"/>
      <c r="DUL1" s="375"/>
      <c r="DUM1" s="375"/>
      <c r="DUN1" s="375"/>
      <c r="DUO1" s="375"/>
      <c r="DUP1" s="375"/>
      <c r="DUQ1" s="375"/>
      <c r="DUR1" s="375"/>
      <c r="DUS1" s="375"/>
      <c r="DUT1" s="375"/>
      <c r="DUU1" s="375"/>
      <c r="DUV1" s="375"/>
      <c r="DUW1" s="375"/>
      <c r="DUX1" s="375"/>
      <c r="DUY1" s="375"/>
      <c r="DUZ1" s="375"/>
      <c r="DVA1" s="375"/>
      <c r="DVB1" s="375"/>
      <c r="DVC1" s="375"/>
      <c r="DVD1" s="375"/>
      <c r="DVE1" s="375"/>
      <c r="DVF1" s="375"/>
      <c r="DVG1" s="375"/>
      <c r="DVH1" s="375"/>
      <c r="DVI1" s="375"/>
      <c r="DVJ1" s="375"/>
      <c r="DVK1" s="375"/>
      <c r="DVL1" s="375"/>
      <c r="DVM1" s="375"/>
      <c r="DVN1" s="375"/>
      <c r="DVO1" s="375"/>
      <c r="DVP1" s="375"/>
      <c r="DVQ1" s="375"/>
      <c r="DVR1" s="375"/>
      <c r="DVS1" s="375"/>
      <c r="DVT1" s="375"/>
      <c r="DVU1" s="375"/>
      <c r="DVV1" s="375"/>
      <c r="DVW1" s="375"/>
      <c r="DVX1" s="375"/>
      <c r="DVY1" s="375"/>
      <c r="DVZ1" s="375"/>
      <c r="DWA1" s="375"/>
      <c r="DWB1" s="375"/>
      <c r="DWC1" s="375"/>
      <c r="DWD1" s="375"/>
      <c r="DWE1" s="375"/>
      <c r="DWF1" s="375"/>
      <c r="DWG1" s="375"/>
      <c r="DWH1" s="375"/>
      <c r="DWI1" s="375"/>
      <c r="DWJ1" s="375"/>
      <c r="DWK1" s="375"/>
      <c r="DWL1" s="375"/>
      <c r="DWM1" s="375"/>
      <c r="DWN1" s="375"/>
      <c r="DWO1" s="375"/>
      <c r="DWP1" s="375"/>
      <c r="DWQ1" s="375"/>
      <c r="DWR1" s="375"/>
      <c r="DWS1" s="375"/>
      <c r="DWT1" s="375"/>
      <c r="DWU1" s="375"/>
      <c r="DWV1" s="375"/>
      <c r="DWW1" s="375"/>
      <c r="DWX1" s="375"/>
      <c r="DWY1" s="375"/>
      <c r="DWZ1" s="375"/>
      <c r="DXA1" s="375"/>
      <c r="DXB1" s="375"/>
      <c r="DXC1" s="375"/>
      <c r="DXD1" s="375"/>
      <c r="DXE1" s="375"/>
      <c r="DXF1" s="375"/>
      <c r="DXG1" s="375"/>
      <c r="DXH1" s="375"/>
      <c r="DXI1" s="375"/>
      <c r="DXJ1" s="375"/>
      <c r="DXK1" s="375"/>
      <c r="DXL1" s="375"/>
      <c r="DXM1" s="375"/>
      <c r="DXN1" s="375"/>
      <c r="DXO1" s="375"/>
      <c r="DXP1" s="375"/>
      <c r="DXQ1" s="375"/>
      <c r="DXR1" s="375"/>
      <c r="DXS1" s="375"/>
      <c r="DXT1" s="375"/>
      <c r="DXU1" s="375"/>
      <c r="DXV1" s="375"/>
      <c r="DXW1" s="375"/>
      <c r="DXX1" s="375"/>
      <c r="DXY1" s="375"/>
      <c r="DXZ1" s="375"/>
      <c r="DYA1" s="375"/>
      <c r="DYB1" s="375"/>
      <c r="DYC1" s="375"/>
      <c r="DYD1" s="375"/>
      <c r="DYE1" s="375"/>
      <c r="DYF1" s="375"/>
      <c r="DYG1" s="375"/>
      <c r="DYH1" s="375"/>
      <c r="DYI1" s="375"/>
      <c r="DYJ1" s="375"/>
      <c r="DYK1" s="375"/>
      <c r="DYL1" s="375"/>
      <c r="DYM1" s="375"/>
      <c r="DYN1" s="375"/>
      <c r="DYO1" s="375"/>
      <c r="DYP1" s="375"/>
      <c r="DYQ1" s="375"/>
      <c r="DYR1" s="375"/>
      <c r="DYS1" s="375"/>
      <c r="DYT1" s="375"/>
      <c r="DYU1" s="375"/>
      <c r="DYV1" s="375"/>
      <c r="DYW1" s="375"/>
      <c r="DYX1" s="375"/>
      <c r="DYY1" s="375"/>
      <c r="DYZ1" s="375"/>
      <c r="DZA1" s="375"/>
      <c r="DZB1" s="375"/>
      <c r="DZC1" s="375"/>
      <c r="DZD1" s="375"/>
      <c r="DZE1" s="375"/>
      <c r="DZF1" s="375"/>
      <c r="DZG1" s="375"/>
      <c r="DZH1" s="375"/>
      <c r="DZI1" s="375"/>
      <c r="DZJ1" s="375"/>
      <c r="DZK1" s="375"/>
      <c r="DZL1" s="375"/>
      <c r="DZM1" s="375"/>
      <c r="DZN1" s="375"/>
      <c r="DZO1" s="375"/>
      <c r="DZP1" s="375"/>
      <c r="DZQ1" s="375"/>
      <c r="DZR1" s="375"/>
      <c r="DZS1" s="375"/>
      <c r="DZT1" s="375"/>
      <c r="DZU1" s="375"/>
      <c r="DZV1" s="375"/>
      <c r="DZW1" s="375"/>
      <c r="DZX1" s="375"/>
      <c r="DZY1" s="375"/>
      <c r="DZZ1" s="375"/>
      <c r="EAA1" s="375"/>
      <c r="EAB1" s="375"/>
      <c r="EAC1" s="375"/>
      <c r="EAD1" s="375"/>
      <c r="EAE1" s="375"/>
      <c r="EAF1" s="375"/>
      <c r="EAG1" s="375"/>
      <c r="EAH1" s="375"/>
      <c r="EAI1" s="375"/>
      <c r="EAJ1" s="375"/>
      <c r="EAK1" s="375"/>
      <c r="EAL1" s="375"/>
      <c r="EAM1" s="375"/>
      <c r="EAN1" s="375"/>
      <c r="EAO1" s="375"/>
      <c r="EAP1" s="375"/>
      <c r="EAQ1" s="375"/>
      <c r="EAR1" s="375"/>
      <c r="EAS1" s="375"/>
      <c r="EAT1" s="375"/>
      <c r="EAU1" s="375"/>
      <c r="EAV1" s="375"/>
      <c r="EAW1" s="375"/>
      <c r="EAX1" s="375"/>
      <c r="EAY1" s="375"/>
      <c r="EAZ1" s="375"/>
      <c r="EBA1" s="375"/>
      <c r="EBB1" s="375"/>
      <c r="EBC1" s="375"/>
      <c r="EBD1" s="375"/>
      <c r="EBE1" s="375"/>
      <c r="EBF1" s="375"/>
      <c r="EBG1" s="375"/>
      <c r="EBH1" s="375"/>
      <c r="EBI1" s="375"/>
      <c r="EBJ1" s="375"/>
      <c r="EBK1" s="375"/>
      <c r="EBL1" s="375"/>
      <c r="EBM1" s="375"/>
      <c r="EBN1" s="375"/>
      <c r="EBO1" s="375"/>
      <c r="EBP1" s="375"/>
      <c r="EBQ1" s="375"/>
      <c r="EBR1" s="375"/>
      <c r="EBS1" s="375"/>
      <c r="EBT1" s="375"/>
      <c r="EBU1" s="375"/>
      <c r="EBV1" s="375"/>
      <c r="EBW1" s="375"/>
      <c r="EBX1" s="375"/>
      <c r="EBY1" s="375"/>
      <c r="EBZ1" s="375"/>
      <c r="ECA1" s="375"/>
      <c r="ECB1" s="375"/>
      <c r="ECC1" s="375"/>
      <c r="ECD1" s="375"/>
      <c r="ECE1" s="375"/>
      <c r="ECF1" s="375"/>
      <c r="ECG1" s="375"/>
      <c r="ECH1" s="375"/>
      <c r="ECI1" s="375"/>
      <c r="ECJ1" s="375"/>
      <c r="ECK1" s="375"/>
      <c r="ECL1" s="375"/>
      <c r="ECM1" s="375"/>
      <c r="ECN1" s="375"/>
      <c r="ECO1" s="375"/>
      <c r="ECP1" s="375"/>
      <c r="ECQ1" s="375"/>
      <c r="ECR1" s="375"/>
      <c r="ECS1" s="375"/>
      <c r="ECT1" s="375"/>
      <c r="ECU1" s="375"/>
      <c r="ECV1" s="375"/>
      <c r="ECW1" s="375"/>
      <c r="ECX1" s="375"/>
      <c r="ECY1" s="375"/>
      <c r="ECZ1" s="375"/>
      <c r="EDA1" s="375"/>
      <c r="EDB1" s="375"/>
      <c r="EDC1" s="375"/>
      <c r="EDD1" s="375"/>
      <c r="EDE1" s="375"/>
      <c r="EDF1" s="375"/>
      <c r="EDG1" s="375"/>
      <c r="EDH1" s="375"/>
      <c r="EDI1" s="375"/>
      <c r="EDJ1" s="375"/>
      <c r="EDK1" s="375"/>
      <c r="EDL1" s="375"/>
      <c r="EDM1" s="375"/>
      <c r="EDN1" s="375"/>
      <c r="EDO1" s="375"/>
      <c r="EDP1" s="375"/>
      <c r="EDQ1" s="375"/>
      <c r="EDR1" s="375"/>
      <c r="EDS1" s="375"/>
      <c r="EDT1" s="375"/>
      <c r="EDU1" s="375"/>
      <c r="EDV1" s="375"/>
      <c r="EDW1" s="375"/>
      <c r="EDX1" s="375"/>
      <c r="EDY1" s="375"/>
      <c r="EDZ1" s="375"/>
      <c r="EEA1" s="375"/>
      <c r="EEB1" s="375"/>
      <c r="EEC1" s="375"/>
      <c r="EED1" s="375"/>
      <c r="EEE1" s="375"/>
      <c r="EEF1" s="375"/>
      <c r="EEG1" s="375"/>
      <c r="EEH1" s="375"/>
      <c r="EEI1" s="375"/>
      <c r="EEJ1" s="375"/>
      <c r="EEK1" s="375"/>
      <c r="EEL1" s="375"/>
      <c r="EEM1" s="375"/>
      <c r="EEN1" s="375"/>
      <c r="EEO1" s="375"/>
      <c r="EEP1" s="375"/>
      <c r="EEQ1" s="375"/>
      <c r="EER1" s="375"/>
      <c r="EES1" s="375"/>
      <c r="EET1" s="375"/>
      <c r="EEU1" s="375"/>
      <c r="EEV1" s="375"/>
      <c r="EEW1" s="375"/>
      <c r="EEX1" s="375"/>
      <c r="EEY1" s="375"/>
      <c r="EEZ1" s="375"/>
      <c r="EFA1" s="375"/>
      <c r="EFB1" s="375"/>
      <c r="EFC1" s="375"/>
      <c r="EFD1" s="375"/>
      <c r="EFE1" s="375"/>
      <c r="EFF1" s="375"/>
      <c r="EFG1" s="375"/>
      <c r="EFH1" s="375"/>
      <c r="EFI1" s="375"/>
      <c r="EFJ1" s="375"/>
      <c r="EFK1" s="375"/>
      <c r="EFL1" s="375"/>
      <c r="EFM1" s="375"/>
      <c r="EFN1" s="375"/>
      <c r="EFO1" s="375"/>
      <c r="EFP1" s="375"/>
      <c r="EFQ1" s="375"/>
      <c r="EFR1" s="375"/>
      <c r="EFS1" s="375"/>
      <c r="EFT1" s="375"/>
      <c r="EFU1" s="375"/>
      <c r="EFV1" s="375"/>
      <c r="EFW1" s="375"/>
      <c r="EFX1" s="375"/>
      <c r="EFY1" s="375"/>
      <c r="EFZ1" s="375"/>
      <c r="EGA1" s="375"/>
      <c r="EGB1" s="375"/>
      <c r="EGC1" s="375"/>
      <c r="EGD1" s="375"/>
      <c r="EGE1" s="375"/>
      <c r="EGF1" s="375"/>
      <c r="EGG1" s="375"/>
      <c r="EGH1" s="375"/>
      <c r="EGI1" s="375"/>
      <c r="EGJ1" s="375"/>
      <c r="EGK1" s="375"/>
      <c r="EGL1" s="375"/>
      <c r="EGM1" s="375"/>
      <c r="EGN1" s="375"/>
      <c r="EGO1" s="375"/>
      <c r="EGP1" s="375"/>
      <c r="EGQ1" s="375"/>
      <c r="EGR1" s="375"/>
      <c r="EGS1" s="375"/>
      <c r="EGT1" s="375"/>
      <c r="EGU1" s="375"/>
      <c r="EGV1" s="375"/>
      <c r="EGW1" s="375"/>
      <c r="EGX1" s="375"/>
      <c r="EGY1" s="375"/>
      <c r="EGZ1" s="375"/>
      <c r="EHA1" s="375"/>
      <c r="EHB1" s="375"/>
      <c r="EHC1" s="375"/>
      <c r="EHD1" s="375"/>
      <c r="EHE1" s="375"/>
      <c r="EHF1" s="375"/>
      <c r="EHG1" s="375"/>
      <c r="EHH1" s="375"/>
      <c r="EHI1" s="375"/>
      <c r="EHJ1" s="375"/>
      <c r="EHK1" s="375"/>
      <c r="EHL1" s="375"/>
      <c r="EHM1" s="375"/>
      <c r="EHN1" s="375"/>
      <c r="EHO1" s="375"/>
      <c r="EHP1" s="375"/>
      <c r="EHQ1" s="375"/>
      <c r="EHR1" s="375"/>
      <c r="EHS1" s="375"/>
      <c r="EHT1" s="375"/>
      <c r="EHU1" s="375"/>
      <c r="EHV1" s="375"/>
      <c r="EHW1" s="375"/>
      <c r="EHX1" s="375"/>
      <c r="EHY1" s="375"/>
      <c r="EHZ1" s="375"/>
      <c r="EIA1" s="375"/>
      <c r="EIB1" s="375"/>
      <c r="EIC1" s="375"/>
      <c r="EID1" s="375"/>
      <c r="EIE1" s="375"/>
      <c r="EIF1" s="375"/>
      <c r="EIG1" s="375"/>
      <c r="EIH1" s="375"/>
      <c r="EII1" s="375"/>
      <c r="EIJ1" s="375"/>
      <c r="EIK1" s="375"/>
      <c r="EIL1" s="375"/>
      <c r="EIM1" s="375"/>
      <c r="EIN1" s="375"/>
      <c r="EIO1" s="375"/>
      <c r="EIP1" s="375"/>
      <c r="EIQ1" s="375"/>
      <c r="EIR1" s="375"/>
      <c r="EIS1" s="375"/>
      <c r="EIT1" s="375"/>
      <c r="EIU1" s="375"/>
      <c r="EIV1" s="375"/>
      <c r="EIW1" s="375"/>
      <c r="EIX1" s="375"/>
      <c r="EIY1" s="375"/>
      <c r="EIZ1" s="375"/>
      <c r="EJA1" s="375"/>
      <c r="EJB1" s="375"/>
      <c r="EJC1" s="375"/>
      <c r="EJD1" s="375"/>
      <c r="EJE1" s="375"/>
      <c r="EJF1" s="375"/>
      <c r="EJG1" s="375"/>
      <c r="EJH1" s="375"/>
      <c r="EJI1" s="375"/>
      <c r="EJJ1" s="375"/>
      <c r="EJK1" s="375"/>
      <c r="EJL1" s="375"/>
      <c r="EJM1" s="375"/>
      <c r="EJN1" s="375"/>
      <c r="EJO1" s="375"/>
      <c r="EJP1" s="375"/>
      <c r="EJQ1" s="375"/>
      <c r="EJR1" s="375"/>
      <c r="EJS1" s="375"/>
      <c r="EJT1" s="375"/>
      <c r="EJU1" s="375"/>
      <c r="EJV1" s="375"/>
      <c r="EJW1" s="375"/>
      <c r="EJX1" s="375"/>
      <c r="EJY1" s="375"/>
      <c r="EJZ1" s="375"/>
      <c r="EKA1" s="375"/>
      <c r="EKB1" s="375"/>
      <c r="EKC1" s="375"/>
      <c r="EKD1" s="375"/>
      <c r="EKE1" s="375"/>
      <c r="EKF1" s="375"/>
      <c r="EKG1" s="375"/>
      <c r="EKH1" s="375"/>
      <c r="EKI1" s="375"/>
      <c r="EKJ1" s="375"/>
      <c r="EKK1" s="375"/>
      <c r="EKL1" s="375"/>
      <c r="EKM1" s="375"/>
      <c r="EKN1" s="375"/>
      <c r="EKO1" s="375"/>
      <c r="EKP1" s="375"/>
      <c r="EKQ1" s="375"/>
      <c r="EKR1" s="375"/>
      <c r="EKS1" s="375"/>
      <c r="EKT1" s="375"/>
      <c r="EKU1" s="375"/>
      <c r="EKV1" s="375"/>
      <c r="EKW1" s="375"/>
      <c r="EKX1" s="375"/>
      <c r="EKY1" s="375"/>
      <c r="EKZ1" s="375"/>
      <c r="ELA1" s="375"/>
      <c r="ELB1" s="375"/>
      <c r="ELC1" s="375"/>
      <c r="ELD1" s="375"/>
      <c r="ELE1" s="375"/>
      <c r="ELF1" s="375"/>
      <c r="ELG1" s="375"/>
      <c r="ELH1" s="375"/>
      <c r="ELI1" s="375"/>
      <c r="ELJ1" s="375"/>
      <c r="ELK1" s="375"/>
      <c r="ELL1" s="375"/>
      <c r="ELM1" s="375"/>
      <c r="ELN1" s="375"/>
      <c r="ELO1" s="375"/>
      <c r="ELP1" s="375"/>
      <c r="ELQ1" s="375"/>
      <c r="ELR1" s="375"/>
      <c r="ELS1" s="375"/>
      <c r="ELT1" s="375"/>
      <c r="ELU1" s="375"/>
      <c r="ELV1" s="375"/>
      <c r="ELW1" s="375"/>
      <c r="ELX1" s="375"/>
      <c r="ELY1" s="375"/>
      <c r="ELZ1" s="375"/>
      <c r="EMA1" s="375"/>
      <c r="EMB1" s="375"/>
      <c r="EMC1" s="375"/>
      <c r="EMD1" s="375"/>
      <c r="EME1" s="375"/>
      <c r="EMF1" s="375"/>
      <c r="EMG1" s="375"/>
      <c r="EMH1" s="375"/>
      <c r="EMI1" s="375"/>
      <c r="EMJ1" s="375"/>
      <c r="EMK1" s="375"/>
      <c r="EML1" s="375"/>
      <c r="EMM1" s="375"/>
      <c r="EMN1" s="375"/>
      <c r="EMO1" s="375"/>
      <c r="EMP1" s="375"/>
      <c r="EMQ1" s="375"/>
      <c r="EMR1" s="375"/>
      <c r="EMS1" s="375"/>
      <c r="EMT1" s="375"/>
      <c r="EMU1" s="375"/>
      <c r="EMV1" s="375"/>
      <c r="EMW1" s="375"/>
      <c r="EMX1" s="375"/>
      <c r="EMY1" s="375"/>
      <c r="EMZ1" s="375"/>
      <c r="ENA1" s="375"/>
      <c r="ENB1" s="375"/>
      <c r="ENC1" s="375"/>
      <c r="END1" s="375"/>
      <c r="ENE1" s="375"/>
      <c r="ENF1" s="375"/>
      <c r="ENG1" s="375"/>
      <c r="ENH1" s="375"/>
      <c r="ENI1" s="375"/>
      <c r="ENJ1" s="375"/>
      <c r="ENK1" s="375"/>
      <c r="ENL1" s="375"/>
      <c r="ENM1" s="375"/>
      <c r="ENN1" s="375"/>
      <c r="ENO1" s="375"/>
      <c r="ENP1" s="375"/>
      <c r="ENQ1" s="375"/>
      <c r="ENR1" s="375"/>
      <c r="ENS1" s="375"/>
      <c r="ENT1" s="375"/>
      <c r="ENU1" s="375"/>
      <c r="ENV1" s="375"/>
      <c r="ENW1" s="375"/>
      <c r="ENX1" s="375"/>
      <c r="ENY1" s="375"/>
      <c r="ENZ1" s="375"/>
      <c r="EOA1" s="375"/>
      <c r="EOB1" s="375"/>
      <c r="EOC1" s="375"/>
      <c r="EOD1" s="375"/>
      <c r="EOE1" s="375"/>
      <c r="EOF1" s="375"/>
      <c r="EOG1" s="375"/>
      <c r="EOH1" s="375"/>
      <c r="EOI1" s="375"/>
      <c r="EOJ1" s="375"/>
      <c r="EOK1" s="375"/>
      <c r="EOL1" s="375"/>
      <c r="EOM1" s="375"/>
      <c r="EON1" s="375"/>
      <c r="EOO1" s="375"/>
      <c r="EOP1" s="375"/>
      <c r="EOQ1" s="375"/>
      <c r="EOR1" s="375"/>
      <c r="EOS1" s="375"/>
      <c r="EOT1" s="375"/>
      <c r="EOU1" s="375"/>
      <c r="EOV1" s="375"/>
      <c r="EOW1" s="375"/>
      <c r="EOX1" s="375"/>
      <c r="EOY1" s="375"/>
      <c r="EOZ1" s="375"/>
      <c r="EPA1" s="375"/>
      <c r="EPB1" s="375"/>
      <c r="EPC1" s="375"/>
      <c r="EPD1" s="375"/>
      <c r="EPE1" s="375"/>
      <c r="EPF1" s="375"/>
      <c r="EPG1" s="375"/>
      <c r="EPH1" s="375"/>
      <c r="EPI1" s="375"/>
      <c r="EPJ1" s="375"/>
      <c r="EPK1" s="375"/>
      <c r="EPL1" s="375"/>
      <c r="EPM1" s="375"/>
      <c r="EPN1" s="375"/>
      <c r="EPO1" s="375"/>
      <c r="EPP1" s="375"/>
      <c r="EPQ1" s="375"/>
      <c r="EPR1" s="375"/>
      <c r="EPS1" s="375"/>
      <c r="EPT1" s="375"/>
      <c r="EPU1" s="375"/>
      <c r="EPV1" s="375"/>
      <c r="EPW1" s="375"/>
      <c r="EPX1" s="375"/>
      <c r="EPY1" s="375"/>
      <c r="EPZ1" s="375"/>
      <c r="EQA1" s="375"/>
      <c r="EQB1" s="375"/>
      <c r="EQC1" s="375"/>
      <c r="EQD1" s="375"/>
      <c r="EQE1" s="375"/>
      <c r="EQF1" s="375"/>
      <c r="EQG1" s="375"/>
      <c r="EQH1" s="375"/>
      <c r="EQI1" s="375"/>
      <c r="EQJ1" s="375"/>
      <c r="EQK1" s="375"/>
      <c r="EQL1" s="375"/>
      <c r="EQM1" s="375"/>
      <c r="EQN1" s="375"/>
      <c r="EQO1" s="375"/>
      <c r="EQP1" s="375"/>
      <c r="EQQ1" s="375"/>
      <c r="EQR1" s="375"/>
      <c r="EQS1" s="375"/>
      <c r="EQT1" s="375"/>
      <c r="EQU1" s="375"/>
      <c r="EQV1" s="375"/>
      <c r="EQW1" s="375"/>
      <c r="EQX1" s="375"/>
      <c r="EQY1" s="375"/>
      <c r="EQZ1" s="375"/>
      <c r="ERA1" s="375"/>
      <c r="ERB1" s="375"/>
      <c r="ERC1" s="375"/>
      <c r="ERD1" s="375"/>
      <c r="ERE1" s="375"/>
      <c r="ERF1" s="375"/>
      <c r="ERG1" s="375"/>
      <c r="ERH1" s="375"/>
      <c r="ERI1" s="375"/>
      <c r="ERJ1" s="375"/>
      <c r="ERK1" s="375"/>
      <c r="ERL1" s="375"/>
      <c r="ERM1" s="375"/>
      <c r="ERN1" s="375"/>
      <c r="ERO1" s="375"/>
      <c r="ERP1" s="375"/>
      <c r="ERQ1" s="375"/>
      <c r="ERR1" s="375"/>
      <c r="ERS1" s="375"/>
      <c r="ERT1" s="375"/>
      <c r="ERU1" s="375"/>
      <c r="ERV1" s="375"/>
      <c r="ERW1" s="375"/>
      <c r="ERX1" s="375"/>
      <c r="ERY1" s="375"/>
      <c r="ERZ1" s="375"/>
      <c r="ESA1" s="375"/>
      <c r="ESB1" s="375"/>
      <c r="ESC1" s="375"/>
      <c r="ESD1" s="375"/>
      <c r="ESE1" s="375"/>
      <c r="ESF1" s="375"/>
      <c r="ESG1" s="375"/>
      <c r="ESH1" s="375"/>
      <c r="ESI1" s="375"/>
      <c r="ESJ1" s="375"/>
      <c r="ESK1" s="375"/>
      <c r="ESL1" s="375"/>
      <c r="ESM1" s="375"/>
      <c r="ESN1" s="375"/>
      <c r="ESO1" s="375"/>
      <c r="ESP1" s="375"/>
      <c r="ESQ1" s="375"/>
      <c r="ESR1" s="375"/>
      <c r="ESS1" s="375"/>
      <c r="EST1" s="375"/>
      <c r="ESU1" s="375"/>
      <c r="ESV1" s="375"/>
      <c r="ESW1" s="375"/>
      <c r="ESX1" s="375"/>
      <c r="ESY1" s="375"/>
      <c r="ESZ1" s="375"/>
      <c r="ETA1" s="375"/>
      <c r="ETB1" s="375"/>
      <c r="ETC1" s="375"/>
      <c r="ETD1" s="375"/>
      <c r="ETE1" s="375"/>
      <c r="ETF1" s="375"/>
      <c r="ETG1" s="375"/>
      <c r="ETH1" s="375"/>
      <c r="ETI1" s="375"/>
      <c r="ETJ1" s="375"/>
      <c r="ETK1" s="375"/>
      <c r="ETL1" s="375"/>
      <c r="ETM1" s="375"/>
      <c r="ETN1" s="375"/>
      <c r="ETO1" s="375"/>
      <c r="ETP1" s="375"/>
      <c r="ETQ1" s="375"/>
      <c r="ETR1" s="375"/>
      <c r="ETS1" s="375"/>
      <c r="ETT1" s="375"/>
      <c r="ETU1" s="375"/>
      <c r="ETV1" s="375"/>
      <c r="ETW1" s="375"/>
      <c r="ETX1" s="375"/>
      <c r="ETY1" s="375"/>
      <c r="ETZ1" s="375"/>
      <c r="EUA1" s="375"/>
      <c r="EUB1" s="375"/>
      <c r="EUC1" s="375"/>
      <c r="EUD1" s="375"/>
      <c r="EUE1" s="375"/>
      <c r="EUF1" s="375"/>
      <c r="EUG1" s="375"/>
      <c r="EUH1" s="375"/>
      <c r="EUI1" s="375"/>
      <c r="EUJ1" s="375"/>
      <c r="EUK1" s="375"/>
      <c r="EUL1" s="375"/>
      <c r="EUM1" s="375"/>
      <c r="EUN1" s="375"/>
      <c r="EUO1" s="375"/>
      <c r="EUP1" s="375"/>
      <c r="EUQ1" s="375"/>
      <c r="EUR1" s="375"/>
      <c r="EUS1" s="375"/>
      <c r="EUT1" s="375"/>
      <c r="EUU1" s="375"/>
      <c r="EUV1" s="375"/>
      <c r="EUW1" s="375"/>
      <c r="EUX1" s="375"/>
      <c r="EUY1" s="375"/>
      <c r="EUZ1" s="375"/>
      <c r="EVA1" s="375"/>
      <c r="EVB1" s="375"/>
      <c r="EVC1" s="375"/>
      <c r="EVD1" s="375"/>
      <c r="EVE1" s="375"/>
      <c r="EVF1" s="375"/>
      <c r="EVG1" s="375"/>
      <c r="EVH1" s="375"/>
      <c r="EVI1" s="375"/>
      <c r="EVJ1" s="375"/>
      <c r="EVK1" s="375"/>
      <c r="EVL1" s="375"/>
      <c r="EVM1" s="375"/>
      <c r="EVN1" s="375"/>
      <c r="EVO1" s="375"/>
      <c r="EVP1" s="375"/>
      <c r="EVQ1" s="375"/>
      <c r="EVR1" s="375"/>
      <c r="EVS1" s="375"/>
      <c r="EVT1" s="375"/>
      <c r="EVU1" s="375"/>
      <c r="EVV1" s="375"/>
      <c r="EVW1" s="375"/>
      <c r="EVX1" s="375"/>
      <c r="EVY1" s="375"/>
      <c r="EVZ1" s="375"/>
      <c r="EWA1" s="375"/>
      <c r="EWB1" s="375"/>
      <c r="EWC1" s="375"/>
      <c r="EWD1" s="375"/>
      <c r="EWE1" s="375"/>
      <c r="EWF1" s="375"/>
      <c r="EWG1" s="375"/>
      <c r="EWH1" s="375"/>
      <c r="EWI1" s="375"/>
      <c r="EWJ1" s="375"/>
      <c r="EWK1" s="375"/>
      <c r="EWL1" s="375"/>
      <c r="EWM1" s="375"/>
      <c r="EWN1" s="375"/>
      <c r="EWO1" s="375"/>
      <c r="EWP1" s="375"/>
      <c r="EWQ1" s="375"/>
      <c r="EWR1" s="375"/>
      <c r="EWS1" s="375"/>
      <c r="EWT1" s="375"/>
      <c r="EWU1" s="375"/>
      <c r="EWV1" s="375"/>
      <c r="EWW1" s="375"/>
      <c r="EWX1" s="375"/>
      <c r="EWY1" s="375"/>
      <c r="EWZ1" s="375"/>
      <c r="EXA1" s="375"/>
      <c r="EXB1" s="375"/>
      <c r="EXC1" s="375"/>
      <c r="EXD1" s="375"/>
      <c r="EXE1" s="375"/>
      <c r="EXF1" s="375"/>
      <c r="EXG1" s="375"/>
      <c r="EXH1" s="375"/>
      <c r="EXI1" s="375"/>
      <c r="EXJ1" s="375"/>
      <c r="EXK1" s="375"/>
      <c r="EXL1" s="375"/>
      <c r="EXM1" s="375"/>
      <c r="EXN1" s="375"/>
      <c r="EXO1" s="375"/>
      <c r="EXP1" s="375"/>
      <c r="EXQ1" s="375"/>
      <c r="EXR1" s="375"/>
      <c r="EXS1" s="375"/>
      <c r="EXT1" s="375"/>
      <c r="EXU1" s="375"/>
      <c r="EXV1" s="375"/>
      <c r="EXW1" s="375"/>
      <c r="EXX1" s="375"/>
      <c r="EXY1" s="375"/>
      <c r="EXZ1" s="375"/>
      <c r="EYA1" s="375"/>
      <c r="EYB1" s="375"/>
      <c r="EYC1" s="375"/>
      <c r="EYD1" s="375"/>
      <c r="EYE1" s="375"/>
      <c r="EYF1" s="375"/>
      <c r="EYG1" s="375"/>
      <c r="EYH1" s="375"/>
      <c r="EYI1" s="375"/>
      <c r="EYJ1" s="375"/>
      <c r="EYK1" s="375"/>
      <c r="EYL1" s="375"/>
      <c r="EYM1" s="375"/>
      <c r="EYN1" s="375"/>
      <c r="EYO1" s="375"/>
      <c r="EYP1" s="375"/>
      <c r="EYQ1" s="375"/>
      <c r="EYR1" s="375"/>
      <c r="EYS1" s="375"/>
      <c r="EYT1" s="375"/>
      <c r="EYU1" s="375"/>
      <c r="EYV1" s="375"/>
      <c r="EYW1" s="375"/>
      <c r="EYX1" s="375"/>
      <c r="EYY1" s="375"/>
      <c r="EYZ1" s="375"/>
      <c r="EZA1" s="375"/>
      <c r="EZB1" s="375"/>
      <c r="EZC1" s="375"/>
      <c r="EZD1" s="375"/>
      <c r="EZE1" s="375"/>
      <c r="EZF1" s="375"/>
      <c r="EZG1" s="375"/>
      <c r="EZH1" s="375"/>
      <c r="EZI1" s="375"/>
      <c r="EZJ1" s="375"/>
      <c r="EZK1" s="375"/>
      <c r="EZL1" s="375"/>
      <c r="EZM1" s="375"/>
      <c r="EZN1" s="375"/>
      <c r="EZO1" s="375"/>
      <c r="EZP1" s="375"/>
      <c r="EZQ1" s="375"/>
      <c r="EZR1" s="375"/>
      <c r="EZS1" s="375"/>
      <c r="EZT1" s="375"/>
      <c r="EZU1" s="375"/>
      <c r="EZV1" s="375"/>
      <c r="EZW1" s="375"/>
      <c r="EZX1" s="375"/>
      <c r="EZY1" s="375"/>
      <c r="EZZ1" s="375"/>
      <c r="FAA1" s="375"/>
      <c r="FAB1" s="375"/>
      <c r="FAC1" s="375"/>
      <c r="FAD1" s="375"/>
      <c r="FAE1" s="375"/>
      <c r="FAF1" s="375"/>
      <c r="FAG1" s="375"/>
      <c r="FAH1" s="375"/>
      <c r="FAI1" s="375"/>
      <c r="FAJ1" s="375"/>
      <c r="FAK1" s="375"/>
      <c r="FAL1" s="375"/>
      <c r="FAM1" s="375"/>
      <c r="FAN1" s="375"/>
      <c r="FAO1" s="375"/>
      <c r="FAP1" s="375"/>
      <c r="FAQ1" s="375"/>
      <c r="FAR1" s="375"/>
      <c r="FAS1" s="375"/>
      <c r="FAT1" s="375"/>
      <c r="FAU1" s="375"/>
      <c r="FAV1" s="375"/>
      <c r="FAW1" s="375"/>
      <c r="FAX1" s="375"/>
      <c r="FAY1" s="375"/>
      <c r="FAZ1" s="375"/>
      <c r="FBA1" s="375"/>
      <c r="FBB1" s="375"/>
      <c r="FBC1" s="375"/>
      <c r="FBD1" s="375"/>
      <c r="FBE1" s="375"/>
      <c r="FBF1" s="375"/>
      <c r="FBG1" s="375"/>
      <c r="FBH1" s="375"/>
      <c r="FBI1" s="375"/>
      <c r="FBJ1" s="375"/>
      <c r="FBK1" s="375"/>
      <c r="FBL1" s="375"/>
      <c r="FBM1" s="375"/>
      <c r="FBN1" s="375"/>
      <c r="FBO1" s="375"/>
      <c r="FBP1" s="375"/>
      <c r="FBQ1" s="375"/>
      <c r="FBR1" s="375"/>
      <c r="FBS1" s="375"/>
      <c r="FBT1" s="375"/>
      <c r="FBU1" s="375"/>
      <c r="FBV1" s="375"/>
      <c r="FBW1" s="375"/>
      <c r="FBX1" s="375"/>
      <c r="FBY1" s="375"/>
      <c r="FBZ1" s="375"/>
      <c r="FCA1" s="375"/>
      <c r="FCB1" s="375"/>
      <c r="FCC1" s="375"/>
      <c r="FCD1" s="375"/>
      <c r="FCE1" s="375"/>
      <c r="FCF1" s="375"/>
      <c r="FCG1" s="375"/>
      <c r="FCH1" s="375"/>
      <c r="FCI1" s="375"/>
      <c r="FCJ1" s="375"/>
      <c r="FCK1" s="375"/>
      <c r="FCL1" s="375"/>
      <c r="FCM1" s="375"/>
      <c r="FCN1" s="375"/>
      <c r="FCO1" s="375"/>
      <c r="FCP1" s="375"/>
      <c r="FCQ1" s="375"/>
      <c r="FCR1" s="375"/>
      <c r="FCS1" s="375"/>
      <c r="FCT1" s="375"/>
      <c r="FCU1" s="375"/>
      <c r="FCV1" s="375"/>
      <c r="FCW1" s="375"/>
      <c r="FCX1" s="375"/>
      <c r="FCY1" s="375"/>
      <c r="FCZ1" s="375"/>
      <c r="FDA1" s="375"/>
      <c r="FDB1" s="375"/>
      <c r="FDC1" s="375"/>
      <c r="FDD1" s="375"/>
      <c r="FDE1" s="375"/>
      <c r="FDF1" s="375"/>
      <c r="FDG1" s="375"/>
      <c r="FDH1" s="375"/>
      <c r="FDI1" s="375"/>
      <c r="FDJ1" s="375"/>
      <c r="FDK1" s="375"/>
      <c r="FDL1" s="375"/>
      <c r="FDM1" s="375"/>
      <c r="FDN1" s="375"/>
      <c r="FDO1" s="375"/>
      <c r="FDP1" s="375"/>
      <c r="FDQ1" s="375"/>
      <c r="FDR1" s="375"/>
      <c r="FDS1" s="375"/>
      <c r="FDT1" s="375"/>
      <c r="FDU1" s="375"/>
      <c r="FDV1" s="375"/>
      <c r="FDW1" s="375"/>
      <c r="FDX1" s="375"/>
      <c r="FDY1" s="375"/>
      <c r="FDZ1" s="375"/>
      <c r="FEA1" s="375"/>
      <c r="FEB1" s="375"/>
      <c r="FEC1" s="375"/>
      <c r="FED1" s="375"/>
      <c r="FEE1" s="375"/>
      <c r="FEF1" s="375"/>
      <c r="FEG1" s="375"/>
      <c r="FEH1" s="375"/>
      <c r="FEI1" s="375"/>
      <c r="FEJ1" s="375"/>
      <c r="FEK1" s="375"/>
      <c r="FEL1" s="375"/>
      <c r="FEM1" s="375"/>
      <c r="FEN1" s="375"/>
      <c r="FEO1" s="375"/>
      <c r="FEP1" s="375"/>
      <c r="FEQ1" s="375"/>
      <c r="FER1" s="375"/>
      <c r="FES1" s="375"/>
      <c r="FET1" s="375"/>
      <c r="FEU1" s="375"/>
      <c r="FEV1" s="375"/>
      <c r="FEW1" s="375"/>
      <c r="FEX1" s="375"/>
      <c r="FEY1" s="375"/>
      <c r="FEZ1" s="375"/>
      <c r="FFA1" s="375"/>
      <c r="FFB1" s="375"/>
      <c r="FFC1" s="375"/>
      <c r="FFD1" s="375"/>
      <c r="FFE1" s="375"/>
      <c r="FFF1" s="375"/>
      <c r="FFG1" s="375"/>
      <c r="FFH1" s="375"/>
      <c r="FFI1" s="375"/>
      <c r="FFJ1" s="375"/>
      <c r="FFK1" s="375"/>
      <c r="FFL1" s="375"/>
      <c r="FFM1" s="375"/>
      <c r="FFN1" s="375"/>
      <c r="FFO1" s="375"/>
      <c r="FFP1" s="375"/>
      <c r="FFQ1" s="375"/>
      <c r="FFR1" s="375"/>
      <c r="FFS1" s="375"/>
      <c r="FFT1" s="375"/>
      <c r="FFU1" s="375"/>
      <c r="FFV1" s="375"/>
      <c r="FFW1" s="375"/>
      <c r="FFX1" s="375"/>
      <c r="FFY1" s="375"/>
      <c r="FFZ1" s="375"/>
      <c r="FGA1" s="375"/>
      <c r="FGB1" s="375"/>
      <c r="FGC1" s="375"/>
      <c r="FGD1" s="375"/>
      <c r="FGE1" s="375"/>
      <c r="FGF1" s="375"/>
      <c r="FGG1" s="375"/>
      <c r="FGH1" s="375"/>
      <c r="FGI1" s="375"/>
      <c r="FGJ1" s="375"/>
      <c r="FGK1" s="375"/>
      <c r="FGL1" s="375"/>
      <c r="FGM1" s="375"/>
      <c r="FGN1" s="375"/>
      <c r="FGO1" s="375"/>
      <c r="FGP1" s="375"/>
      <c r="FGQ1" s="375"/>
      <c r="FGR1" s="375"/>
      <c r="FGS1" s="375"/>
      <c r="FGT1" s="375"/>
      <c r="FGU1" s="375"/>
      <c r="FGV1" s="375"/>
      <c r="FGW1" s="375"/>
      <c r="FGX1" s="375"/>
      <c r="FGY1" s="375"/>
      <c r="FGZ1" s="375"/>
      <c r="FHA1" s="375"/>
      <c r="FHB1" s="375"/>
      <c r="FHC1" s="375"/>
      <c r="FHD1" s="375"/>
      <c r="FHE1" s="375"/>
      <c r="FHF1" s="375"/>
      <c r="FHG1" s="375"/>
      <c r="FHH1" s="375"/>
      <c r="FHI1" s="375"/>
      <c r="FHJ1" s="375"/>
      <c r="FHK1" s="375"/>
      <c r="FHL1" s="375"/>
      <c r="FHM1" s="375"/>
      <c r="FHN1" s="375"/>
      <c r="FHO1" s="375"/>
      <c r="FHP1" s="375"/>
      <c r="FHQ1" s="375"/>
      <c r="FHR1" s="375"/>
      <c r="FHS1" s="375"/>
      <c r="FHT1" s="375"/>
      <c r="FHU1" s="375"/>
      <c r="FHV1" s="375"/>
      <c r="FHW1" s="375"/>
      <c r="FHX1" s="375"/>
      <c r="FHY1" s="375"/>
      <c r="FHZ1" s="375"/>
      <c r="FIA1" s="375"/>
      <c r="FIB1" s="375"/>
      <c r="FIC1" s="375"/>
      <c r="FID1" s="375"/>
      <c r="FIE1" s="375"/>
      <c r="FIF1" s="375"/>
      <c r="FIG1" s="375"/>
      <c r="FIH1" s="375"/>
      <c r="FII1" s="375"/>
      <c r="FIJ1" s="375"/>
      <c r="FIK1" s="375"/>
      <c r="FIL1" s="375"/>
      <c r="FIM1" s="375"/>
      <c r="FIN1" s="375"/>
      <c r="FIO1" s="375"/>
      <c r="FIP1" s="375"/>
      <c r="FIQ1" s="375"/>
      <c r="FIR1" s="375"/>
      <c r="FIS1" s="375"/>
      <c r="FIT1" s="375"/>
      <c r="FIU1" s="375"/>
      <c r="FIV1" s="375"/>
      <c r="FIW1" s="375"/>
      <c r="FIX1" s="375"/>
      <c r="FIY1" s="375"/>
      <c r="FIZ1" s="375"/>
      <c r="FJA1" s="375"/>
      <c r="FJB1" s="375"/>
      <c r="FJC1" s="375"/>
      <c r="FJD1" s="375"/>
      <c r="FJE1" s="375"/>
      <c r="FJF1" s="375"/>
      <c r="FJG1" s="375"/>
      <c r="FJH1" s="375"/>
      <c r="FJI1" s="375"/>
      <c r="FJJ1" s="375"/>
      <c r="FJK1" s="375"/>
      <c r="FJL1" s="375"/>
      <c r="FJM1" s="375"/>
      <c r="FJN1" s="375"/>
      <c r="FJO1" s="375"/>
      <c r="FJP1" s="375"/>
      <c r="FJQ1" s="375"/>
      <c r="FJR1" s="375"/>
      <c r="FJS1" s="375"/>
      <c r="FJT1" s="375"/>
      <c r="FJU1" s="375"/>
      <c r="FJV1" s="375"/>
      <c r="FJW1" s="375"/>
      <c r="FJX1" s="375"/>
      <c r="FJY1" s="375"/>
      <c r="FJZ1" s="375"/>
      <c r="FKA1" s="375"/>
      <c r="FKB1" s="375"/>
      <c r="FKC1" s="375"/>
      <c r="FKD1" s="375"/>
      <c r="FKE1" s="375"/>
      <c r="FKF1" s="375"/>
      <c r="FKG1" s="375"/>
      <c r="FKH1" s="375"/>
      <c r="FKI1" s="375"/>
      <c r="FKJ1" s="375"/>
      <c r="FKK1" s="375"/>
      <c r="FKL1" s="375"/>
      <c r="FKM1" s="375"/>
      <c r="FKN1" s="375"/>
      <c r="FKO1" s="375"/>
      <c r="FKP1" s="375"/>
      <c r="FKQ1" s="375"/>
      <c r="FKR1" s="375"/>
      <c r="FKS1" s="375"/>
      <c r="FKT1" s="375"/>
      <c r="FKU1" s="375"/>
      <c r="FKV1" s="375"/>
      <c r="FKW1" s="375"/>
      <c r="FKX1" s="375"/>
      <c r="FKY1" s="375"/>
      <c r="FKZ1" s="375"/>
      <c r="FLA1" s="375"/>
      <c r="FLB1" s="375"/>
      <c r="FLC1" s="375"/>
      <c r="FLD1" s="375"/>
      <c r="FLE1" s="375"/>
      <c r="FLF1" s="375"/>
      <c r="FLG1" s="375"/>
      <c r="FLH1" s="375"/>
      <c r="FLI1" s="375"/>
      <c r="FLJ1" s="375"/>
      <c r="FLK1" s="375"/>
      <c r="FLL1" s="375"/>
      <c r="FLM1" s="375"/>
      <c r="FLN1" s="375"/>
      <c r="FLO1" s="375"/>
      <c r="FLP1" s="375"/>
      <c r="FLQ1" s="375"/>
      <c r="FLR1" s="375"/>
      <c r="FLS1" s="375"/>
      <c r="FLT1" s="375"/>
      <c r="FLU1" s="375"/>
      <c r="FLV1" s="375"/>
      <c r="FLW1" s="375"/>
      <c r="FLX1" s="375"/>
      <c r="FLY1" s="375"/>
      <c r="FLZ1" s="375"/>
      <c r="FMA1" s="375"/>
      <c r="FMB1" s="375"/>
      <c r="FMC1" s="375"/>
      <c r="FMD1" s="375"/>
      <c r="FME1" s="375"/>
      <c r="FMF1" s="375"/>
      <c r="FMG1" s="375"/>
      <c r="FMH1" s="375"/>
      <c r="FMI1" s="375"/>
      <c r="FMJ1" s="375"/>
      <c r="FMK1" s="375"/>
      <c r="FML1" s="375"/>
      <c r="FMM1" s="375"/>
      <c r="FMN1" s="375"/>
      <c r="FMO1" s="375"/>
      <c r="FMP1" s="375"/>
      <c r="FMQ1" s="375"/>
      <c r="FMR1" s="375"/>
      <c r="FMS1" s="375"/>
      <c r="FMT1" s="375"/>
      <c r="FMU1" s="375"/>
      <c r="FMV1" s="375"/>
      <c r="FMW1" s="375"/>
      <c r="FMX1" s="375"/>
      <c r="FMY1" s="375"/>
      <c r="FMZ1" s="375"/>
      <c r="FNA1" s="375"/>
      <c r="FNB1" s="375"/>
      <c r="FNC1" s="375"/>
      <c r="FND1" s="375"/>
      <c r="FNE1" s="375"/>
      <c r="FNF1" s="375"/>
      <c r="FNG1" s="375"/>
      <c r="FNH1" s="375"/>
      <c r="FNI1" s="375"/>
      <c r="FNJ1" s="375"/>
      <c r="FNK1" s="375"/>
      <c r="FNL1" s="375"/>
      <c r="FNM1" s="375"/>
      <c r="FNN1" s="375"/>
      <c r="FNO1" s="375"/>
      <c r="FNP1" s="375"/>
      <c r="FNQ1" s="375"/>
      <c r="FNR1" s="375"/>
      <c r="FNS1" s="375"/>
      <c r="FNT1" s="375"/>
      <c r="FNU1" s="375"/>
      <c r="FNV1" s="375"/>
      <c r="FNW1" s="375"/>
      <c r="FNX1" s="375"/>
      <c r="FNY1" s="375"/>
      <c r="FNZ1" s="375"/>
      <c r="FOA1" s="375"/>
      <c r="FOB1" s="375"/>
      <c r="FOC1" s="375"/>
      <c r="FOD1" s="375"/>
      <c r="FOE1" s="375"/>
      <c r="FOF1" s="375"/>
      <c r="FOG1" s="375"/>
      <c r="FOH1" s="375"/>
      <c r="FOI1" s="375"/>
      <c r="FOJ1" s="375"/>
      <c r="FOK1" s="375"/>
      <c r="FOL1" s="375"/>
      <c r="FOM1" s="375"/>
      <c r="FON1" s="375"/>
      <c r="FOO1" s="375"/>
      <c r="FOP1" s="375"/>
      <c r="FOQ1" s="375"/>
      <c r="FOR1" s="375"/>
      <c r="FOS1" s="375"/>
      <c r="FOT1" s="375"/>
      <c r="FOU1" s="375"/>
      <c r="FOV1" s="375"/>
      <c r="FOW1" s="375"/>
      <c r="FOX1" s="375"/>
      <c r="FOY1" s="375"/>
      <c r="FOZ1" s="375"/>
      <c r="FPA1" s="375"/>
      <c r="FPB1" s="375"/>
      <c r="FPC1" s="375"/>
      <c r="FPD1" s="375"/>
      <c r="FPE1" s="375"/>
      <c r="FPF1" s="375"/>
      <c r="FPG1" s="375"/>
      <c r="FPH1" s="375"/>
      <c r="FPI1" s="375"/>
      <c r="FPJ1" s="375"/>
      <c r="FPK1" s="375"/>
      <c r="FPL1" s="375"/>
      <c r="FPM1" s="375"/>
      <c r="FPN1" s="375"/>
      <c r="FPO1" s="375"/>
      <c r="FPP1" s="375"/>
      <c r="FPQ1" s="375"/>
      <c r="FPR1" s="375"/>
      <c r="FPS1" s="375"/>
      <c r="FPT1" s="375"/>
      <c r="FPU1" s="375"/>
      <c r="FPV1" s="375"/>
      <c r="FPW1" s="375"/>
      <c r="FPX1" s="375"/>
      <c r="FPY1" s="375"/>
      <c r="FPZ1" s="375"/>
      <c r="FQA1" s="375"/>
      <c r="FQB1" s="375"/>
      <c r="FQC1" s="375"/>
      <c r="FQD1" s="375"/>
      <c r="FQE1" s="375"/>
      <c r="FQF1" s="375"/>
      <c r="FQG1" s="375"/>
      <c r="FQH1" s="375"/>
      <c r="FQI1" s="375"/>
      <c r="FQJ1" s="375"/>
      <c r="FQK1" s="375"/>
      <c r="FQL1" s="375"/>
      <c r="FQM1" s="375"/>
      <c r="FQN1" s="375"/>
      <c r="FQO1" s="375"/>
      <c r="FQP1" s="375"/>
      <c r="FQQ1" s="375"/>
      <c r="FQR1" s="375"/>
      <c r="FQS1" s="375"/>
      <c r="FQT1" s="375"/>
      <c r="FQU1" s="375"/>
      <c r="FQV1" s="375"/>
      <c r="FQW1" s="375"/>
      <c r="FQX1" s="375"/>
      <c r="FQY1" s="375"/>
      <c r="FQZ1" s="375"/>
      <c r="FRA1" s="375"/>
      <c r="FRB1" s="375"/>
      <c r="FRC1" s="375"/>
      <c r="FRD1" s="375"/>
      <c r="FRE1" s="375"/>
      <c r="FRF1" s="375"/>
      <c r="FRG1" s="375"/>
      <c r="FRH1" s="375"/>
      <c r="FRI1" s="375"/>
      <c r="FRJ1" s="375"/>
      <c r="FRK1" s="375"/>
      <c r="FRL1" s="375"/>
      <c r="FRM1" s="375"/>
      <c r="FRN1" s="375"/>
      <c r="FRO1" s="375"/>
      <c r="FRP1" s="375"/>
      <c r="FRQ1" s="375"/>
      <c r="FRR1" s="375"/>
      <c r="FRS1" s="375"/>
      <c r="FRT1" s="375"/>
      <c r="FRU1" s="375"/>
      <c r="FRV1" s="375"/>
      <c r="FRW1" s="375"/>
      <c r="FRX1" s="375"/>
      <c r="FRY1" s="375"/>
      <c r="FRZ1" s="375"/>
      <c r="FSA1" s="375"/>
      <c r="FSB1" s="375"/>
      <c r="FSC1" s="375"/>
      <c r="FSD1" s="375"/>
      <c r="FSE1" s="375"/>
      <c r="FSF1" s="375"/>
      <c r="FSG1" s="375"/>
      <c r="FSH1" s="375"/>
      <c r="FSI1" s="375"/>
      <c r="FSJ1" s="375"/>
      <c r="FSK1" s="375"/>
      <c r="FSL1" s="375"/>
      <c r="FSM1" s="375"/>
      <c r="FSN1" s="375"/>
      <c r="FSO1" s="375"/>
      <c r="FSP1" s="375"/>
      <c r="FSQ1" s="375"/>
      <c r="FSR1" s="375"/>
      <c r="FSS1" s="375"/>
      <c r="FST1" s="375"/>
      <c r="FSU1" s="375"/>
      <c r="FSV1" s="375"/>
      <c r="FSW1" s="375"/>
      <c r="FSX1" s="375"/>
      <c r="FSY1" s="375"/>
      <c r="FSZ1" s="375"/>
      <c r="FTA1" s="375"/>
      <c r="FTB1" s="375"/>
      <c r="FTC1" s="375"/>
      <c r="FTD1" s="375"/>
      <c r="FTE1" s="375"/>
      <c r="FTF1" s="375"/>
      <c r="FTG1" s="375"/>
      <c r="FTH1" s="375"/>
      <c r="FTI1" s="375"/>
      <c r="FTJ1" s="375"/>
      <c r="FTK1" s="375"/>
      <c r="FTL1" s="375"/>
      <c r="FTM1" s="375"/>
      <c r="FTN1" s="375"/>
      <c r="FTO1" s="375"/>
      <c r="FTP1" s="375"/>
      <c r="FTQ1" s="375"/>
      <c r="FTR1" s="375"/>
      <c r="FTS1" s="375"/>
      <c r="FTT1" s="375"/>
      <c r="FTU1" s="375"/>
      <c r="FTV1" s="375"/>
      <c r="FTW1" s="375"/>
      <c r="FTX1" s="375"/>
      <c r="FTY1" s="375"/>
      <c r="FTZ1" s="375"/>
      <c r="FUA1" s="375"/>
      <c r="FUB1" s="375"/>
      <c r="FUC1" s="375"/>
      <c r="FUD1" s="375"/>
      <c r="FUE1" s="375"/>
      <c r="FUF1" s="375"/>
      <c r="FUG1" s="375"/>
      <c r="FUH1" s="375"/>
      <c r="FUI1" s="375"/>
      <c r="FUJ1" s="375"/>
      <c r="FUK1" s="375"/>
      <c r="FUL1" s="375"/>
      <c r="FUM1" s="375"/>
      <c r="FUN1" s="375"/>
      <c r="FUO1" s="375"/>
      <c r="FUP1" s="375"/>
      <c r="FUQ1" s="375"/>
      <c r="FUR1" s="375"/>
      <c r="FUS1" s="375"/>
      <c r="FUT1" s="375"/>
      <c r="FUU1" s="375"/>
      <c r="FUV1" s="375"/>
      <c r="FUW1" s="375"/>
      <c r="FUX1" s="375"/>
      <c r="FUY1" s="375"/>
      <c r="FUZ1" s="375"/>
      <c r="FVA1" s="375"/>
      <c r="FVB1" s="375"/>
      <c r="FVC1" s="375"/>
      <c r="FVD1" s="375"/>
      <c r="FVE1" s="375"/>
      <c r="FVF1" s="375"/>
      <c r="FVG1" s="375"/>
      <c r="FVH1" s="375"/>
      <c r="FVI1" s="375"/>
      <c r="FVJ1" s="375"/>
      <c r="FVK1" s="375"/>
      <c r="FVL1" s="375"/>
      <c r="FVM1" s="375"/>
      <c r="FVN1" s="375"/>
      <c r="FVO1" s="375"/>
      <c r="FVP1" s="375"/>
      <c r="FVQ1" s="375"/>
      <c r="FVR1" s="375"/>
      <c r="FVS1" s="375"/>
      <c r="FVT1" s="375"/>
      <c r="FVU1" s="375"/>
      <c r="FVV1" s="375"/>
      <c r="FVW1" s="375"/>
      <c r="FVX1" s="375"/>
      <c r="FVY1" s="375"/>
      <c r="FVZ1" s="375"/>
      <c r="FWA1" s="375"/>
      <c r="FWB1" s="375"/>
      <c r="FWC1" s="375"/>
      <c r="FWD1" s="375"/>
      <c r="FWE1" s="375"/>
      <c r="FWF1" s="375"/>
      <c r="FWG1" s="375"/>
      <c r="FWH1" s="375"/>
      <c r="FWI1" s="375"/>
      <c r="FWJ1" s="375"/>
      <c r="FWK1" s="375"/>
      <c r="FWL1" s="375"/>
      <c r="FWM1" s="375"/>
      <c r="FWN1" s="375"/>
      <c r="FWO1" s="375"/>
      <c r="FWP1" s="375"/>
      <c r="FWQ1" s="375"/>
      <c r="FWR1" s="375"/>
      <c r="FWS1" s="375"/>
      <c r="FWT1" s="375"/>
      <c r="FWU1" s="375"/>
      <c r="FWV1" s="375"/>
      <c r="FWW1" s="375"/>
      <c r="FWX1" s="375"/>
      <c r="FWY1" s="375"/>
      <c r="FWZ1" s="375"/>
      <c r="FXA1" s="375"/>
      <c r="FXB1" s="375"/>
      <c r="FXC1" s="375"/>
      <c r="FXD1" s="375"/>
      <c r="FXE1" s="375"/>
      <c r="FXF1" s="375"/>
      <c r="FXG1" s="375"/>
      <c r="FXH1" s="375"/>
      <c r="FXI1" s="375"/>
      <c r="FXJ1" s="375"/>
      <c r="FXK1" s="375"/>
      <c r="FXL1" s="375"/>
      <c r="FXM1" s="375"/>
      <c r="FXN1" s="375"/>
      <c r="FXO1" s="375"/>
      <c r="FXP1" s="375"/>
      <c r="FXQ1" s="375"/>
      <c r="FXR1" s="375"/>
      <c r="FXS1" s="375"/>
      <c r="FXT1" s="375"/>
      <c r="FXU1" s="375"/>
      <c r="FXV1" s="375"/>
      <c r="FXW1" s="375"/>
      <c r="FXX1" s="375"/>
      <c r="FXY1" s="375"/>
      <c r="FXZ1" s="375"/>
      <c r="FYA1" s="375"/>
      <c r="FYB1" s="375"/>
      <c r="FYC1" s="375"/>
      <c r="FYD1" s="375"/>
      <c r="FYE1" s="375"/>
      <c r="FYF1" s="375"/>
      <c r="FYG1" s="375"/>
      <c r="FYH1" s="375"/>
      <c r="FYI1" s="375"/>
      <c r="FYJ1" s="375"/>
      <c r="FYK1" s="375"/>
      <c r="FYL1" s="375"/>
      <c r="FYM1" s="375"/>
      <c r="FYN1" s="375"/>
      <c r="FYO1" s="375"/>
      <c r="FYP1" s="375"/>
      <c r="FYQ1" s="375"/>
      <c r="FYR1" s="375"/>
      <c r="FYS1" s="375"/>
      <c r="FYT1" s="375"/>
      <c r="FYU1" s="375"/>
      <c r="FYV1" s="375"/>
      <c r="FYW1" s="375"/>
      <c r="FYX1" s="375"/>
      <c r="FYY1" s="375"/>
      <c r="FYZ1" s="375"/>
      <c r="FZA1" s="375"/>
      <c r="FZB1" s="375"/>
      <c r="FZC1" s="375"/>
      <c r="FZD1" s="375"/>
      <c r="FZE1" s="375"/>
      <c r="FZF1" s="375"/>
      <c r="FZG1" s="375"/>
      <c r="FZH1" s="375"/>
      <c r="FZI1" s="375"/>
      <c r="FZJ1" s="375"/>
      <c r="FZK1" s="375"/>
      <c r="FZL1" s="375"/>
      <c r="FZM1" s="375"/>
      <c r="FZN1" s="375"/>
      <c r="FZO1" s="375"/>
      <c r="FZP1" s="375"/>
      <c r="FZQ1" s="375"/>
      <c r="FZR1" s="375"/>
      <c r="FZS1" s="375"/>
      <c r="FZT1" s="375"/>
      <c r="FZU1" s="375"/>
      <c r="FZV1" s="375"/>
      <c r="FZW1" s="375"/>
      <c r="FZX1" s="375"/>
      <c r="FZY1" s="375"/>
      <c r="FZZ1" s="375"/>
      <c r="GAA1" s="375"/>
      <c r="GAB1" s="375"/>
      <c r="GAC1" s="375"/>
      <c r="GAD1" s="375"/>
      <c r="GAE1" s="375"/>
      <c r="GAF1" s="375"/>
      <c r="GAG1" s="375"/>
      <c r="GAH1" s="375"/>
      <c r="GAI1" s="375"/>
      <c r="GAJ1" s="375"/>
      <c r="GAK1" s="375"/>
      <c r="GAL1" s="375"/>
      <c r="GAM1" s="375"/>
      <c r="GAN1" s="375"/>
      <c r="GAO1" s="375"/>
      <c r="GAP1" s="375"/>
      <c r="GAQ1" s="375"/>
      <c r="GAR1" s="375"/>
      <c r="GAS1" s="375"/>
      <c r="GAT1" s="375"/>
      <c r="GAU1" s="375"/>
      <c r="GAV1" s="375"/>
      <c r="GAW1" s="375"/>
      <c r="GAX1" s="375"/>
      <c r="GAY1" s="375"/>
      <c r="GAZ1" s="375"/>
      <c r="GBA1" s="375"/>
      <c r="GBB1" s="375"/>
      <c r="GBC1" s="375"/>
      <c r="GBD1" s="375"/>
      <c r="GBE1" s="375"/>
      <c r="GBF1" s="375"/>
      <c r="GBG1" s="375"/>
      <c r="GBH1" s="375"/>
      <c r="GBI1" s="375"/>
      <c r="GBJ1" s="375"/>
      <c r="GBK1" s="375"/>
      <c r="GBL1" s="375"/>
      <c r="GBM1" s="375"/>
      <c r="GBN1" s="375"/>
      <c r="GBO1" s="375"/>
      <c r="GBP1" s="375"/>
      <c r="GBQ1" s="375"/>
      <c r="GBR1" s="375"/>
      <c r="GBS1" s="375"/>
      <c r="GBT1" s="375"/>
      <c r="GBU1" s="375"/>
      <c r="GBV1" s="375"/>
      <c r="GBW1" s="375"/>
      <c r="GBX1" s="375"/>
      <c r="GBY1" s="375"/>
      <c r="GBZ1" s="375"/>
      <c r="GCA1" s="375"/>
      <c r="GCB1" s="375"/>
      <c r="GCC1" s="375"/>
      <c r="GCD1" s="375"/>
      <c r="GCE1" s="375"/>
      <c r="GCF1" s="375"/>
      <c r="GCG1" s="375"/>
      <c r="GCH1" s="375"/>
      <c r="GCI1" s="375"/>
      <c r="GCJ1" s="375"/>
      <c r="GCK1" s="375"/>
      <c r="GCL1" s="375"/>
      <c r="GCM1" s="375"/>
      <c r="GCN1" s="375"/>
      <c r="GCO1" s="375"/>
      <c r="GCP1" s="375"/>
      <c r="GCQ1" s="375"/>
      <c r="GCR1" s="375"/>
      <c r="GCS1" s="375"/>
      <c r="GCT1" s="375"/>
      <c r="GCU1" s="375"/>
      <c r="GCV1" s="375"/>
      <c r="GCW1" s="375"/>
      <c r="GCX1" s="375"/>
      <c r="GCY1" s="375"/>
      <c r="GCZ1" s="375"/>
      <c r="GDA1" s="375"/>
      <c r="GDB1" s="375"/>
      <c r="GDC1" s="375"/>
      <c r="GDD1" s="375"/>
      <c r="GDE1" s="375"/>
      <c r="GDF1" s="375"/>
      <c r="GDG1" s="375"/>
      <c r="GDH1" s="375"/>
      <c r="GDI1" s="375"/>
      <c r="GDJ1" s="375"/>
      <c r="GDK1" s="375"/>
      <c r="GDL1" s="375"/>
      <c r="GDM1" s="375"/>
      <c r="GDN1" s="375"/>
      <c r="GDO1" s="375"/>
      <c r="GDP1" s="375"/>
      <c r="GDQ1" s="375"/>
      <c r="GDR1" s="375"/>
      <c r="GDS1" s="375"/>
      <c r="GDT1" s="375"/>
      <c r="GDU1" s="375"/>
      <c r="GDV1" s="375"/>
      <c r="GDW1" s="375"/>
      <c r="GDX1" s="375"/>
      <c r="GDY1" s="375"/>
      <c r="GDZ1" s="375"/>
      <c r="GEA1" s="375"/>
      <c r="GEB1" s="375"/>
      <c r="GEC1" s="375"/>
      <c r="GED1" s="375"/>
      <c r="GEE1" s="375"/>
      <c r="GEF1" s="375"/>
      <c r="GEG1" s="375"/>
      <c r="GEH1" s="375"/>
      <c r="GEI1" s="375"/>
      <c r="GEJ1" s="375"/>
      <c r="GEK1" s="375"/>
      <c r="GEL1" s="375"/>
      <c r="GEM1" s="375"/>
      <c r="GEN1" s="375"/>
      <c r="GEO1" s="375"/>
      <c r="GEP1" s="375"/>
      <c r="GEQ1" s="375"/>
      <c r="GER1" s="375"/>
      <c r="GES1" s="375"/>
      <c r="GET1" s="375"/>
      <c r="GEU1" s="375"/>
      <c r="GEV1" s="375"/>
      <c r="GEW1" s="375"/>
      <c r="GEX1" s="375"/>
      <c r="GEY1" s="375"/>
      <c r="GEZ1" s="375"/>
      <c r="GFA1" s="375"/>
      <c r="GFB1" s="375"/>
      <c r="GFC1" s="375"/>
      <c r="GFD1" s="375"/>
      <c r="GFE1" s="375"/>
      <c r="GFF1" s="375"/>
      <c r="GFG1" s="375"/>
      <c r="GFH1" s="375"/>
      <c r="GFI1" s="375"/>
      <c r="GFJ1" s="375"/>
      <c r="GFK1" s="375"/>
      <c r="GFL1" s="375"/>
      <c r="GFM1" s="375"/>
      <c r="GFN1" s="375"/>
      <c r="GFO1" s="375"/>
      <c r="GFP1" s="375"/>
      <c r="GFQ1" s="375"/>
      <c r="GFR1" s="375"/>
      <c r="GFS1" s="375"/>
      <c r="GFT1" s="375"/>
      <c r="GFU1" s="375"/>
      <c r="GFV1" s="375"/>
      <c r="GFW1" s="375"/>
      <c r="GFX1" s="375"/>
      <c r="GFY1" s="375"/>
      <c r="GFZ1" s="375"/>
      <c r="GGA1" s="375"/>
      <c r="GGB1" s="375"/>
      <c r="GGC1" s="375"/>
      <c r="GGD1" s="375"/>
      <c r="GGE1" s="375"/>
      <c r="GGF1" s="375"/>
      <c r="GGG1" s="375"/>
      <c r="GGH1" s="375"/>
      <c r="GGI1" s="375"/>
      <c r="GGJ1" s="375"/>
      <c r="GGK1" s="375"/>
      <c r="GGL1" s="375"/>
      <c r="GGM1" s="375"/>
      <c r="GGN1" s="375"/>
      <c r="GGO1" s="375"/>
      <c r="GGP1" s="375"/>
      <c r="GGQ1" s="375"/>
      <c r="GGR1" s="375"/>
      <c r="GGS1" s="375"/>
      <c r="GGT1" s="375"/>
      <c r="GGU1" s="375"/>
      <c r="GGV1" s="375"/>
      <c r="GGW1" s="375"/>
      <c r="GGX1" s="375"/>
      <c r="GGY1" s="375"/>
      <c r="GGZ1" s="375"/>
      <c r="GHA1" s="375"/>
      <c r="GHB1" s="375"/>
      <c r="GHC1" s="375"/>
      <c r="GHD1" s="375"/>
      <c r="GHE1" s="375"/>
      <c r="GHF1" s="375"/>
      <c r="GHG1" s="375"/>
      <c r="GHH1" s="375"/>
      <c r="GHI1" s="375"/>
      <c r="GHJ1" s="375"/>
      <c r="GHK1" s="375"/>
      <c r="GHL1" s="375"/>
      <c r="GHM1" s="375"/>
      <c r="GHN1" s="375"/>
      <c r="GHO1" s="375"/>
      <c r="GHP1" s="375"/>
      <c r="GHQ1" s="375"/>
      <c r="GHR1" s="375"/>
      <c r="GHS1" s="375"/>
      <c r="GHT1" s="375"/>
      <c r="GHU1" s="375"/>
      <c r="GHV1" s="375"/>
      <c r="GHW1" s="375"/>
      <c r="GHX1" s="375"/>
      <c r="GHY1" s="375"/>
      <c r="GHZ1" s="375"/>
      <c r="GIA1" s="375"/>
      <c r="GIB1" s="375"/>
      <c r="GIC1" s="375"/>
      <c r="GID1" s="375"/>
      <c r="GIE1" s="375"/>
      <c r="GIF1" s="375"/>
      <c r="GIG1" s="375"/>
      <c r="GIH1" s="375"/>
      <c r="GII1" s="375"/>
      <c r="GIJ1" s="375"/>
      <c r="GIK1" s="375"/>
      <c r="GIL1" s="375"/>
      <c r="GIM1" s="375"/>
      <c r="GIN1" s="375"/>
      <c r="GIO1" s="375"/>
      <c r="GIP1" s="375"/>
      <c r="GIQ1" s="375"/>
      <c r="GIR1" s="375"/>
      <c r="GIS1" s="375"/>
      <c r="GIT1" s="375"/>
      <c r="GIU1" s="375"/>
      <c r="GIV1" s="375"/>
      <c r="GIW1" s="375"/>
      <c r="GIX1" s="375"/>
      <c r="GIY1" s="375"/>
      <c r="GIZ1" s="375"/>
      <c r="GJA1" s="375"/>
      <c r="GJB1" s="375"/>
      <c r="GJC1" s="375"/>
      <c r="GJD1" s="375"/>
      <c r="GJE1" s="375"/>
      <c r="GJF1" s="375"/>
      <c r="GJG1" s="375"/>
      <c r="GJH1" s="375"/>
      <c r="GJI1" s="375"/>
      <c r="GJJ1" s="375"/>
      <c r="GJK1" s="375"/>
      <c r="GJL1" s="375"/>
      <c r="GJM1" s="375"/>
      <c r="GJN1" s="375"/>
      <c r="GJO1" s="375"/>
      <c r="GJP1" s="375"/>
      <c r="GJQ1" s="375"/>
      <c r="GJR1" s="375"/>
      <c r="GJS1" s="375"/>
      <c r="GJT1" s="375"/>
      <c r="GJU1" s="375"/>
      <c r="GJV1" s="375"/>
      <c r="GJW1" s="375"/>
      <c r="GJX1" s="375"/>
      <c r="GJY1" s="375"/>
      <c r="GJZ1" s="375"/>
      <c r="GKA1" s="375"/>
      <c r="GKB1" s="375"/>
      <c r="GKC1" s="375"/>
      <c r="GKD1" s="375"/>
      <c r="GKE1" s="375"/>
      <c r="GKF1" s="375"/>
      <c r="GKG1" s="375"/>
      <c r="GKH1" s="375"/>
      <c r="GKI1" s="375"/>
      <c r="GKJ1" s="375"/>
      <c r="GKK1" s="375"/>
      <c r="GKL1" s="375"/>
      <c r="GKM1" s="375"/>
      <c r="GKN1" s="375"/>
      <c r="GKO1" s="375"/>
      <c r="GKP1" s="375"/>
      <c r="GKQ1" s="375"/>
      <c r="GKR1" s="375"/>
      <c r="GKS1" s="375"/>
      <c r="GKT1" s="375"/>
      <c r="GKU1" s="375"/>
      <c r="GKV1" s="375"/>
      <c r="GKW1" s="375"/>
      <c r="GKX1" s="375"/>
      <c r="GKY1" s="375"/>
      <c r="GKZ1" s="375"/>
      <c r="GLA1" s="375"/>
      <c r="GLB1" s="375"/>
      <c r="GLC1" s="375"/>
      <c r="GLD1" s="375"/>
      <c r="GLE1" s="375"/>
      <c r="GLF1" s="375"/>
      <c r="GLG1" s="375"/>
      <c r="GLH1" s="375"/>
      <c r="GLI1" s="375"/>
      <c r="GLJ1" s="375"/>
      <c r="GLK1" s="375"/>
      <c r="GLL1" s="375"/>
      <c r="GLM1" s="375"/>
      <c r="GLN1" s="375"/>
      <c r="GLO1" s="375"/>
      <c r="GLP1" s="375"/>
      <c r="GLQ1" s="375"/>
      <c r="GLR1" s="375"/>
      <c r="GLS1" s="375"/>
      <c r="GLT1" s="375"/>
      <c r="GLU1" s="375"/>
      <c r="GLV1" s="375"/>
      <c r="GLW1" s="375"/>
      <c r="GLX1" s="375"/>
      <c r="GLY1" s="375"/>
      <c r="GLZ1" s="375"/>
      <c r="GMA1" s="375"/>
      <c r="GMB1" s="375"/>
      <c r="GMC1" s="375"/>
      <c r="GMD1" s="375"/>
      <c r="GME1" s="375"/>
      <c r="GMF1" s="375"/>
      <c r="GMG1" s="375"/>
      <c r="GMH1" s="375"/>
      <c r="GMI1" s="375"/>
      <c r="GMJ1" s="375"/>
      <c r="GMK1" s="375"/>
      <c r="GML1" s="375"/>
      <c r="GMM1" s="375"/>
      <c r="GMN1" s="375"/>
      <c r="GMO1" s="375"/>
      <c r="GMP1" s="375"/>
      <c r="GMQ1" s="375"/>
      <c r="GMR1" s="375"/>
      <c r="GMS1" s="375"/>
      <c r="GMT1" s="375"/>
      <c r="GMU1" s="375"/>
      <c r="GMV1" s="375"/>
      <c r="GMW1" s="375"/>
      <c r="GMX1" s="375"/>
      <c r="GMY1" s="375"/>
      <c r="GMZ1" s="375"/>
      <c r="GNA1" s="375"/>
      <c r="GNB1" s="375"/>
      <c r="GNC1" s="375"/>
      <c r="GND1" s="375"/>
      <c r="GNE1" s="375"/>
      <c r="GNF1" s="375"/>
      <c r="GNG1" s="375"/>
      <c r="GNH1" s="375"/>
      <c r="GNI1" s="375"/>
      <c r="GNJ1" s="375"/>
      <c r="GNK1" s="375"/>
      <c r="GNL1" s="375"/>
      <c r="GNM1" s="375"/>
      <c r="GNN1" s="375"/>
      <c r="GNO1" s="375"/>
      <c r="GNP1" s="375"/>
      <c r="GNQ1" s="375"/>
      <c r="GNR1" s="375"/>
      <c r="GNS1" s="375"/>
      <c r="GNT1" s="375"/>
      <c r="GNU1" s="375"/>
      <c r="GNV1" s="375"/>
      <c r="GNW1" s="375"/>
      <c r="GNX1" s="375"/>
      <c r="GNY1" s="375"/>
      <c r="GNZ1" s="375"/>
      <c r="GOA1" s="375"/>
      <c r="GOB1" s="375"/>
      <c r="GOC1" s="375"/>
      <c r="GOD1" s="375"/>
      <c r="GOE1" s="375"/>
      <c r="GOF1" s="375"/>
      <c r="GOG1" s="375"/>
      <c r="GOH1" s="375"/>
      <c r="GOI1" s="375"/>
      <c r="GOJ1" s="375"/>
      <c r="GOK1" s="375"/>
      <c r="GOL1" s="375"/>
      <c r="GOM1" s="375"/>
      <c r="GON1" s="375"/>
      <c r="GOO1" s="375"/>
      <c r="GOP1" s="375"/>
      <c r="GOQ1" s="375"/>
      <c r="GOR1" s="375"/>
      <c r="GOS1" s="375"/>
      <c r="GOT1" s="375"/>
      <c r="GOU1" s="375"/>
      <c r="GOV1" s="375"/>
      <c r="GOW1" s="375"/>
      <c r="GOX1" s="375"/>
      <c r="GOY1" s="375"/>
      <c r="GOZ1" s="375"/>
      <c r="GPA1" s="375"/>
      <c r="GPB1" s="375"/>
      <c r="GPC1" s="375"/>
      <c r="GPD1" s="375"/>
      <c r="GPE1" s="375"/>
      <c r="GPF1" s="375"/>
      <c r="GPG1" s="375"/>
      <c r="GPH1" s="375"/>
      <c r="GPI1" s="375"/>
      <c r="GPJ1" s="375"/>
      <c r="GPK1" s="375"/>
      <c r="GPL1" s="375"/>
      <c r="GPM1" s="375"/>
      <c r="GPN1" s="375"/>
      <c r="GPO1" s="375"/>
      <c r="GPP1" s="375"/>
      <c r="GPQ1" s="375"/>
      <c r="GPR1" s="375"/>
      <c r="GPS1" s="375"/>
      <c r="GPT1" s="375"/>
      <c r="GPU1" s="375"/>
      <c r="GPV1" s="375"/>
      <c r="GPW1" s="375"/>
      <c r="GPX1" s="375"/>
      <c r="GPY1" s="375"/>
      <c r="GPZ1" s="375"/>
      <c r="GQA1" s="375"/>
      <c r="GQB1" s="375"/>
      <c r="GQC1" s="375"/>
      <c r="GQD1" s="375"/>
      <c r="GQE1" s="375"/>
      <c r="GQF1" s="375"/>
      <c r="GQG1" s="375"/>
      <c r="GQH1" s="375"/>
      <c r="GQI1" s="375"/>
      <c r="GQJ1" s="375"/>
      <c r="GQK1" s="375"/>
      <c r="GQL1" s="375"/>
      <c r="GQM1" s="375"/>
      <c r="GQN1" s="375"/>
      <c r="GQO1" s="375"/>
      <c r="GQP1" s="375"/>
      <c r="GQQ1" s="375"/>
      <c r="GQR1" s="375"/>
      <c r="GQS1" s="375"/>
      <c r="GQT1" s="375"/>
      <c r="GQU1" s="375"/>
      <c r="GQV1" s="375"/>
      <c r="GQW1" s="375"/>
      <c r="GQX1" s="375"/>
      <c r="GQY1" s="375"/>
      <c r="GQZ1" s="375"/>
      <c r="GRA1" s="375"/>
      <c r="GRB1" s="375"/>
      <c r="GRC1" s="375"/>
      <c r="GRD1" s="375"/>
      <c r="GRE1" s="375"/>
      <c r="GRF1" s="375"/>
      <c r="GRG1" s="375"/>
      <c r="GRH1" s="375"/>
      <c r="GRI1" s="375"/>
      <c r="GRJ1" s="375"/>
      <c r="GRK1" s="375"/>
      <c r="GRL1" s="375"/>
      <c r="GRM1" s="375"/>
      <c r="GRN1" s="375"/>
      <c r="GRO1" s="375"/>
      <c r="GRP1" s="375"/>
      <c r="GRQ1" s="375"/>
      <c r="GRR1" s="375"/>
      <c r="GRS1" s="375"/>
      <c r="GRT1" s="375"/>
      <c r="GRU1" s="375"/>
      <c r="GRV1" s="375"/>
      <c r="GRW1" s="375"/>
      <c r="GRX1" s="375"/>
      <c r="GRY1" s="375"/>
      <c r="GRZ1" s="375"/>
      <c r="GSA1" s="375"/>
      <c r="GSB1" s="375"/>
      <c r="GSC1" s="375"/>
      <c r="GSD1" s="375"/>
      <c r="GSE1" s="375"/>
      <c r="GSF1" s="375"/>
      <c r="GSG1" s="375"/>
      <c r="GSH1" s="375"/>
      <c r="GSI1" s="375"/>
      <c r="GSJ1" s="375"/>
      <c r="GSK1" s="375"/>
      <c r="GSL1" s="375"/>
      <c r="GSM1" s="375"/>
      <c r="GSN1" s="375"/>
      <c r="GSO1" s="375"/>
      <c r="GSP1" s="375"/>
      <c r="GSQ1" s="375"/>
      <c r="GSR1" s="375"/>
      <c r="GSS1" s="375"/>
      <c r="GST1" s="375"/>
      <c r="GSU1" s="375"/>
      <c r="GSV1" s="375"/>
      <c r="GSW1" s="375"/>
      <c r="GSX1" s="375"/>
      <c r="GSY1" s="375"/>
      <c r="GSZ1" s="375"/>
      <c r="GTA1" s="375"/>
      <c r="GTB1" s="375"/>
      <c r="GTC1" s="375"/>
      <c r="GTD1" s="375"/>
      <c r="GTE1" s="375"/>
      <c r="GTF1" s="375"/>
      <c r="GTG1" s="375"/>
      <c r="GTH1" s="375"/>
      <c r="GTI1" s="375"/>
      <c r="GTJ1" s="375"/>
      <c r="GTK1" s="375"/>
      <c r="GTL1" s="375"/>
      <c r="GTM1" s="375"/>
      <c r="GTN1" s="375"/>
      <c r="GTO1" s="375"/>
      <c r="GTP1" s="375"/>
      <c r="GTQ1" s="375"/>
      <c r="GTR1" s="375"/>
      <c r="GTS1" s="375"/>
      <c r="GTT1" s="375"/>
      <c r="GTU1" s="375"/>
      <c r="GTV1" s="375"/>
      <c r="GTW1" s="375"/>
      <c r="GTX1" s="375"/>
      <c r="GTY1" s="375"/>
      <c r="GTZ1" s="375"/>
      <c r="GUA1" s="375"/>
      <c r="GUB1" s="375"/>
      <c r="GUC1" s="375"/>
      <c r="GUD1" s="375"/>
      <c r="GUE1" s="375"/>
      <c r="GUF1" s="375"/>
      <c r="GUG1" s="375"/>
      <c r="GUH1" s="375"/>
      <c r="GUI1" s="375"/>
      <c r="GUJ1" s="375"/>
      <c r="GUK1" s="375"/>
      <c r="GUL1" s="375"/>
      <c r="GUM1" s="375"/>
      <c r="GUN1" s="375"/>
      <c r="GUO1" s="375"/>
      <c r="GUP1" s="375"/>
      <c r="GUQ1" s="375"/>
      <c r="GUR1" s="375"/>
      <c r="GUS1" s="375"/>
      <c r="GUT1" s="375"/>
      <c r="GUU1" s="375"/>
      <c r="GUV1" s="375"/>
      <c r="GUW1" s="375"/>
      <c r="GUX1" s="375"/>
      <c r="GUY1" s="375"/>
      <c r="GUZ1" s="375"/>
      <c r="GVA1" s="375"/>
      <c r="GVB1" s="375"/>
      <c r="GVC1" s="375"/>
      <c r="GVD1" s="375"/>
      <c r="GVE1" s="375"/>
      <c r="GVF1" s="375"/>
      <c r="GVG1" s="375"/>
      <c r="GVH1" s="375"/>
      <c r="GVI1" s="375"/>
      <c r="GVJ1" s="375"/>
      <c r="GVK1" s="375"/>
      <c r="GVL1" s="375"/>
      <c r="GVM1" s="375"/>
      <c r="GVN1" s="375"/>
      <c r="GVO1" s="375"/>
      <c r="GVP1" s="375"/>
      <c r="GVQ1" s="375"/>
      <c r="GVR1" s="375"/>
      <c r="GVS1" s="375"/>
      <c r="GVT1" s="375"/>
      <c r="GVU1" s="375"/>
      <c r="GVV1" s="375"/>
      <c r="GVW1" s="375"/>
      <c r="GVX1" s="375"/>
      <c r="GVY1" s="375"/>
      <c r="GVZ1" s="375"/>
      <c r="GWA1" s="375"/>
      <c r="GWB1" s="375"/>
      <c r="GWC1" s="375"/>
      <c r="GWD1" s="375"/>
      <c r="GWE1" s="375"/>
      <c r="GWF1" s="375"/>
      <c r="GWG1" s="375"/>
      <c r="GWH1" s="375"/>
      <c r="GWI1" s="375"/>
      <c r="GWJ1" s="375"/>
      <c r="GWK1" s="375"/>
      <c r="GWL1" s="375"/>
      <c r="GWM1" s="375"/>
      <c r="GWN1" s="375"/>
      <c r="GWO1" s="375"/>
      <c r="GWP1" s="375"/>
      <c r="GWQ1" s="375"/>
      <c r="GWR1" s="375"/>
      <c r="GWS1" s="375"/>
      <c r="GWT1" s="375"/>
      <c r="GWU1" s="375"/>
      <c r="GWV1" s="375"/>
      <c r="GWW1" s="375"/>
      <c r="GWX1" s="375"/>
      <c r="GWY1" s="375"/>
      <c r="GWZ1" s="375"/>
      <c r="GXA1" s="375"/>
      <c r="GXB1" s="375"/>
      <c r="GXC1" s="375"/>
      <c r="GXD1" s="375"/>
      <c r="GXE1" s="375"/>
      <c r="GXF1" s="375"/>
      <c r="GXG1" s="375"/>
      <c r="GXH1" s="375"/>
      <c r="GXI1" s="375"/>
      <c r="GXJ1" s="375"/>
      <c r="GXK1" s="375"/>
      <c r="GXL1" s="375"/>
      <c r="GXM1" s="375"/>
      <c r="GXN1" s="375"/>
      <c r="GXO1" s="375"/>
      <c r="GXP1" s="375"/>
      <c r="GXQ1" s="375"/>
      <c r="GXR1" s="375"/>
      <c r="GXS1" s="375"/>
      <c r="GXT1" s="375"/>
      <c r="GXU1" s="375"/>
      <c r="GXV1" s="375"/>
      <c r="GXW1" s="375"/>
      <c r="GXX1" s="375"/>
      <c r="GXY1" s="375"/>
      <c r="GXZ1" s="375"/>
      <c r="GYA1" s="375"/>
      <c r="GYB1" s="375"/>
      <c r="GYC1" s="375"/>
      <c r="GYD1" s="375"/>
      <c r="GYE1" s="375"/>
      <c r="GYF1" s="375"/>
      <c r="GYG1" s="375"/>
      <c r="GYH1" s="375"/>
      <c r="GYI1" s="375"/>
      <c r="GYJ1" s="375"/>
      <c r="GYK1" s="375"/>
      <c r="GYL1" s="375"/>
      <c r="GYM1" s="375"/>
      <c r="GYN1" s="375"/>
      <c r="GYO1" s="375"/>
      <c r="GYP1" s="375"/>
      <c r="GYQ1" s="375"/>
      <c r="GYR1" s="375"/>
      <c r="GYS1" s="375"/>
      <c r="GYT1" s="375"/>
      <c r="GYU1" s="375"/>
      <c r="GYV1" s="375"/>
      <c r="GYW1" s="375"/>
      <c r="GYX1" s="375"/>
      <c r="GYY1" s="375"/>
      <c r="GYZ1" s="375"/>
      <c r="GZA1" s="375"/>
      <c r="GZB1" s="375"/>
      <c r="GZC1" s="375"/>
      <c r="GZD1" s="375"/>
      <c r="GZE1" s="375"/>
      <c r="GZF1" s="375"/>
      <c r="GZG1" s="375"/>
      <c r="GZH1" s="375"/>
      <c r="GZI1" s="375"/>
      <c r="GZJ1" s="375"/>
      <c r="GZK1" s="375"/>
      <c r="GZL1" s="375"/>
      <c r="GZM1" s="375"/>
      <c r="GZN1" s="375"/>
      <c r="GZO1" s="375"/>
      <c r="GZP1" s="375"/>
      <c r="GZQ1" s="375"/>
      <c r="GZR1" s="375"/>
      <c r="GZS1" s="375"/>
      <c r="GZT1" s="375"/>
      <c r="GZU1" s="375"/>
      <c r="GZV1" s="375"/>
      <c r="GZW1" s="375"/>
      <c r="GZX1" s="375"/>
      <c r="GZY1" s="375"/>
      <c r="GZZ1" s="375"/>
      <c r="HAA1" s="375"/>
      <c r="HAB1" s="375"/>
      <c r="HAC1" s="375"/>
      <c r="HAD1" s="375"/>
      <c r="HAE1" s="375"/>
      <c r="HAF1" s="375"/>
      <c r="HAG1" s="375"/>
      <c r="HAH1" s="375"/>
      <c r="HAI1" s="375"/>
      <c r="HAJ1" s="375"/>
      <c r="HAK1" s="375"/>
      <c r="HAL1" s="375"/>
      <c r="HAM1" s="375"/>
      <c r="HAN1" s="375"/>
      <c r="HAO1" s="375"/>
      <c r="HAP1" s="375"/>
      <c r="HAQ1" s="375"/>
      <c r="HAR1" s="375"/>
      <c r="HAS1" s="375"/>
      <c r="HAT1" s="375"/>
      <c r="HAU1" s="375"/>
      <c r="HAV1" s="375"/>
      <c r="HAW1" s="375"/>
      <c r="HAX1" s="375"/>
      <c r="HAY1" s="375"/>
      <c r="HAZ1" s="375"/>
      <c r="HBA1" s="375"/>
      <c r="HBB1" s="375"/>
      <c r="HBC1" s="375"/>
      <c r="HBD1" s="375"/>
      <c r="HBE1" s="375"/>
      <c r="HBF1" s="375"/>
      <c r="HBG1" s="375"/>
      <c r="HBH1" s="375"/>
      <c r="HBI1" s="375"/>
      <c r="HBJ1" s="375"/>
      <c r="HBK1" s="375"/>
      <c r="HBL1" s="375"/>
      <c r="HBM1" s="375"/>
      <c r="HBN1" s="375"/>
      <c r="HBO1" s="375"/>
      <c r="HBP1" s="375"/>
      <c r="HBQ1" s="375"/>
      <c r="HBR1" s="375"/>
      <c r="HBS1" s="375"/>
      <c r="HBT1" s="375"/>
      <c r="HBU1" s="375"/>
      <c r="HBV1" s="375"/>
      <c r="HBW1" s="375"/>
      <c r="HBX1" s="375"/>
      <c r="HBY1" s="375"/>
      <c r="HBZ1" s="375"/>
      <c r="HCA1" s="375"/>
      <c r="HCB1" s="375"/>
      <c r="HCC1" s="375"/>
      <c r="HCD1" s="375"/>
      <c r="HCE1" s="375"/>
      <c r="HCF1" s="375"/>
      <c r="HCG1" s="375"/>
      <c r="HCH1" s="375"/>
      <c r="HCI1" s="375"/>
      <c r="HCJ1" s="375"/>
      <c r="HCK1" s="375"/>
      <c r="HCL1" s="375"/>
      <c r="HCM1" s="375"/>
      <c r="HCN1" s="375"/>
      <c r="HCO1" s="375"/>
      <c r="HCP1" s="375"/>
      <c r="HCQ1" s="375"/>
      <c r="HCR1" s="375"/>
      <c r="HCS1" s="375"/>
      <c r="HCT1" s="375"/>
      <c r="HCU1" s="375"/>
      <c r="HCV1" s="375"/>
      <c r="HCW1" s="375"/>
      <c r="HCX1" s="375"/>
      <c r="HCY1" s="375"/>
      <c r="HCZ1" s="375"/>
      <c r="HDA1" s="375"/>
      <c r="HDB1" s="375"/>
      <c r="HDC1" s="375"/>
      <c r="HDD1" s="375"/>
      <c r="HDE1" s="375"/>
      <c r="HDF1" s="375"/>
      <c r="HDG1" s="375"/>
      <c r="HDH1" s="375"/>
      <c r="HDI1" s="375"/>
      <c r="HDJ1" s="375"/>
      <c r="HDK1" s="375"/>
      <c r="HDL1" s="375"/>
      <c r="HDM1" s="375"/>
      <c r="HDN1" s="375"/>
      <c r="HDO1" s="375"/>
      <c r="HDP1" s="375"/>
      <c r="HDQ1" s="375"/>
      <c r="HDR1" s="375"/>
      <c r="HDS1" s="375"/>
      <c r="HDT1" s="375"/>
      <c r="HDU1" s="375"/>
      <c r="HDV1" s="375"/>
      <c r="HDW1" s="375"/>
      <c r="HDX1" s="375"/>
      <c r="HDY1" s="375"/>
      <c r="HDZ1" s="375"/>
      <c r="HEA1" s="375"/>
      <c r="HEB1" s="375"/>
      <c r="HEC1" s="375"/>
      <c r="HED1" s="375"/>
      <c r="HEE1" s="375"/>
      <c r="HEF1" s="375"/>
      <c r="HEG1" s="375"/>
      <c r="HEH1" s="375"/>
      <c r="HEI1" s="375"/>
      <c r="HEJ1" s="375"/>
      <c r="HEK1" s="375"/>
      <c r="HEL1" s="375"/>
      <c r="HEM1" s="375"/>
      <c r="HEN1" s="375"/>
      <c r="HEO1" s="375"/>
      <c r="HEP1" s="375"/>
      <c r="HEQ1" s="375"/>
      <c r="HER1" s="375"/>
      <c r="HES1" s="375"/>
      <c r="HET1" s="375"/>
      <c r="HEU1" s="375"/>
      <c r="HEV1" s="375"/>
      <c r="HEW1" s="375"/>
      <c r="HEX1" s="375"/>
      <c r="HEY1" s="375"/>
      <c r="HEZ1" s="375"/>
      <c r="HFA1" s="375"/>
      <c r="HFB1" s="375"/>
      <c r="HFC1" s="375"/>
      <c r="HFD1" s="375"/>
      <c r="HFE1" s="375"/>
      <c r="HFF1" s="375"/>
      <c r="HFG1" s="375"/>
      <c r="HFH1" s="375"/>
      <c r="HFI1" s="375"/>
      <c r="HFJ1" s="375"/>
      <c r="HFK1" s="375"/>
      <c r="HFL1" s="375"/>
      <c r="HFM1" s="375"/>
      <c r="HFN1" s="375"/>
      <c r="HFO1" s="375"/>
      <c r="HFP1" s="375"/>
      <c r="HFQ1" s="375"/>
      <c r="HFR1" s="375"/>
      <c r="HFS1" s="375"/>
      <c r="HFT1" s="375"/>
      <c r="HFU1" s="375"/>
      <c r="HFV1" s="375"/>
      <c r="HFW1" s="375"/>
      <c r="HFX1" s="375"/>
      <c r="HFY1" s="375"/>
      <c r="HFZ1" s="375"/>
      <c r="HGA1" s="375"/>
      <c r="HGB1" s="375"/>
      <c r="HGC1" s="375"/>
      <c r="HGD1" s="375"/>
      <c r="HGE1" s="375"/>
      <c r="HGF1" s="375"/>
      <c r="HGG1" s="375"/>
      <c r="HGH1" s="375"/>
      <c r="HGI1" s="375"/>
      <c r="HGJ1" s="375"/>
      <c r="HGK1" s="375"/>
      <c r="HGL1" s="375"/>
      <c r="HGM1" s="375"/>
      <c r="HGN1" s="375"/>
      <c r="HGO1" s="375"/>
      <c r="HGP1" s="375"/>
      <c r="HGQ1" s="375"/>
      <c r="HGR1" s="375"/>
      <c r="HGS1" s="375"/>
      <c r="HGT1" s="375"/>
      <c r="HGU1" s="375"/>
      <c r="HGV1" s="375"/>
      <c r="HGW1" s="375"/>
      <c r="HGX1" s="375"/>
      <c r="HGY1" s="375"/>
      <c r="HGZ1" s="375"/>
      <c r="HHA1" s="375"/>
      <c r="HHB1" s="375"/>
      <c r="HHC1" s="375"/>
      <c r="HHD1" s="375"/>
      <c r="HHE1" s="375"/>
      <c r="HHF1" s="375"/>
      <c r="HHG1" s="375"/>
      <c r="HHH1" s="375"/>
      <c r="HHI1" s="375"/>
      <c r="HHJ1" s="375"/>
      <c r="HHK1" s="375"/>
      <c r="HHL1" s="375"/>
      <c r="HHM1" s="375"/>
      <c r="HHN1" s="375"/>
      <c r="HHO1" s="375"/>
      <c r="HHP1" s="375"/>
      <c r="HHQ1" s="375"/>
      <c r="HHR1" s="375"/>
      <c r="HHS1" s="375"/>
      <c r="HHT1" s="375"/>
      <c r="HHU1" s="375"/>
      <c r="HHV1" s="375"/>
      <c r="HHW1" s="375"/>
      <c r="HHX1" s="375"/>
      <c r="HHY1" s="375"/>
      <c r="HHZ1" s="375"/>
      <c r="HIA1" s="375"/>
      <c r="HIB1" s="375"/>
      <c r="HIC1" s="375"/>
      <c r="HID1" s="375"/>
      <c r="HIE1" s="375"/>
      <c r="HIF1" s="375"/>
      <c r="HIG1" s="375"/>
      <c r="HIH1" s="375"/>
      <c r="HII1" s="375"/>
      <c r="HIJ1" s="375"/>
      <c r="HIK1" s="375"/>
      <c r="HIL1" s="375"/>
      <c r="HIM1" s="375"/>
      <c r="HIN1" s="375"/>
      <c r="HIO1" s="375"/>
      <c r="HIP1" s="375"/>
      <c r="HIQ1" s="375"/>
      <c r="HIR1" s="375"/>
      <c r="HIS1" s="375"/>
      <c r="HIT1" s="375"/>
      <c r="HIU1" s="375"/>
      <c r="HIV1" s="375"/>
      <c r="HIW1" s="375"/>
      <c r="HIX1" s="375"/>
      <c r="HIY1" s="375"/>
      <c r="HIZ1" s="375"/>
      <c r="HJA1" s="375"/>
      <c r="HJB1" s="375"/>
      <c r="HJC1" s="375"/>
      <c r="HJD1" s="375"/>
      <c r="HJE1" s="375"/>
      <c r="HJF1" s="375"/>
      <c r="HJG1" s="375"/>
      <c r="HJH1" s="375"/>
      <c r="HJI1" s="375"/>
      <c r="HJJ1" s="375"/>
      <c r="HJK1" s="375"/>
      <c r="HJL1" s="375"/>
      <c r="HJM1" s="375"/>
      <c r="HJN1" s="375"/>
      <c r="HJO1" s="375"/>
      <c r="HJP1" s="375"/>
      <c r="HJQ1" s="375"/>
      <c r="HJR1" s="375"/>
      <c r="HJS1" s="375"/>
      <c r="HJT1" s="375"/>
      <c r="HJU1" s="375"/>
      <c r="HJV1" s="375"/>
      <c r="HJW1" s="375"/>
      <c r="HJX1" s="375"/>
      <c r="HJY1" s="375"/>
      <c r="HJZ1" s="375"/>
      <c r="HKA1" s="375"/>
      <c r="HKB1" s="375"/>
      <c r="HKC1" s="375"/>
      <c r="HKD1" s="375"/>
      <c r="HKE1" s="375"/>
      <c r="HKF1" s="375"/>
      <c r="HKG1" s="375"/>
      <c r="HKH1" s="375"/>
      <c r="HKI1" s="375"/>
      <c r="HKJ1" s="375"/>
      <c r="HKK1" s="375"/>
      <c r="HKL1" s="375"/>
      <c r="HKM1" s="375"/>
      <c r="HKN1" s="375"/>
      <c r="HKO1" s="375"/>
      <c r="HKP1" s="375"/>
      <c r="HKQ1" s="375"/>
      <c r="HKR1" s="375"/>
      <c r="HKS1" s="375"/>
      <c r="HKT1" s="375"/>
      <c r="HKU1" s="375"/>
      <c r="HKV1" s="375"/>
      <c r="HKW1" s="375"/>
      <c r="HKX1" s="375"/>
      <c r="HKY1" s="375"/>
      <c r="HKZ1" s="375"/>
      <c r="HLA1" s="375"/>
      <c r="HLB1" s="375"/>
      <c r="HLC1" s="375"/>
      <c r="HLD1" s="375"/>
      <c r="HLE1" s="375"/>
      <c r="HLF1" s="375"/>
      <c r="HLG1" s="375"/>
      <c r="HLH1" s="375"/>
      <c r="HLI1" s="375"/>
      <c r="HLJ1" s="375"/>
      <c r="HLK1" s="375"/>
      <c r="HLL1" s="375"/>
      <c r="HLM1" s="375"/>
      <c r="HLN1" s="375"/>
      <c r="HLO1" s="375"/>
      <c r="HLP1" s="375"/>
      <c r="HLQ1" s="375"/>
      <c r="HLR1" s="375"/>
      <c r="HLS1" s="375"/>
      <c r="HLT1" s="375"/>
      <c r="HLU1" s="375"/>
      <c r="HLV1" s="375"/>
      <c r="HLW1" s="375"/>
      <c r="HLX1" s="375"/>
      <c r="HLY1" s="375"/>
      <c r="HLZ1" s="375"/>
      <c r="HMA1" s="375"/>
      <c r="HMB1" s="375"/>
      <c r="HMC1" s="375"/>
      <c r="HMD1" s="375"/>
      <c r="HME1" s="375"/>
      <c r="HMF1" s="375"/>
      <c r="HMG1" s="375"/>
      <c r="HMH1" s="375"/>
      <c r="HMI1" s="375"/>
      <c r="HMJ1" s="375"/>
      <c r="HMK1" s="375"/>
      <c r="HML1" s="375"/>
      <c r="HMM1" s="375"/>
      <c r="HMN1" s="375"/>
      <c r="HMO1" s="375"/>
      <c r="HMP1" s="375"/>
      <c r="HMQ1" s="375"/>
      <c r="HMR1" s="375"/>
      <c r="HMS1" s="375"/>
      <c r="HMT1" s="375"/>
      <c r="HMU1" s="375"/>
      <c r="HMV1" s="375"/>
      <c r="HMW1" s="375"/>
      <c r="HMX1" s="375"/>
      <c r="HMY1" s="375"/>
      <c r="HMZ1" s="375"/>
      <c r="HNA1" s="375"/>
      <c r="HNB1" s="375"/>
      <c r="HNC1" s="375"/>
      <c r="HND1" s="375"/>
      <c r="HNE1" s="375"/>
      <c r="HNF1" s="375"/>
      <c r="HNG1" s="375"/>
      <c r="HNH1" s="375"/>
      <c r="HNI1" s="375"/>
      <c r="HNJ1" s="375"/>
      <c r="HNK1" s="375"/>
      <c r="HNL1" s="375"/>
      <c r="HNM1" s="375"/>
      <c r="HNN1" s="375"/>
      <c r="HNO1" s="375"/>
      <c r="HNP1" s="375"/>
      <c r="HNQ1" s="375"/>
      <c r="HNR1" s="375"/>
      <c r="HNS1" s="375"/>
      <c r="HNT1" s="375"/>
      <c r="HNU1" s="375"/>
      <c r="HNV1" s="375"/>
      <c r="HNW1" s="375"/>
      <c r="HNX1" s="375"/>
      <c r="HNY1" s="375"/>
      <c r="HNZ1" s="375"/>
      <c r="HOA1" s="375"/>
      <c r="HOB1" s="375"/>
      <c r="HOC1" s="375"/>
      <c r="HOD1" s="375"/>
      <c r="HOE1" s="375"/>
      <c r="HOF1" s="375"/>
      <c r="HOG1" s="375"/>
      <c r="HOH1" s="375"/>
      <c r="HOI1" s="375"/>
      <c r="HOJ1" s="375"/>
      <c r="HOK1" s="375"/>
      <c r="HOL1" s="375"/>
      <c r="HOM1" s="375"/>
      <c r="HON1" s="375"/>
      <c r="HOO1" s="375"/>
      <c r="HOP1" s="375"/>
      <c r="HOQ1" s="375"/>
      <c r="HOR1" s="375"/>
      <c r="HOS1" s="375"/>
      <c r="HOT1" s="375"/>
      <c r="HOU1" s="375"/>
      <c r="HOV1" s="375"/>
      <c r="HOW1" s="375"/>
      <c r="HOX1" s="375"/>
      <c r="HOY1" s="375"/>
      <c r="HOZ1" s="375"/>
      <c r="HPA1" s="375"/>
      <c r="HPB1" s="375"/>
      <c r="HPC1" s="375"/>
      <c r="HPD1" s="375"/>
      <c r="HPE1" s="375"/>
      <c r="HPF1" s="375"/>
      <c r="HPG1" s="375"/>
      <c r="HPH1" s="375"/>
      <c r="HPI1" s="375"/>
      <c r="HPJ1" s="375"/>
      <c r="HPK1" s="375"/>
      <c r="HPL1" s="375"/>
      <c r="HPM1" s="375"/>
      <c r="HPN1" s="375"/>
      <c r="HPO1" s="375"/>
      <c r="HPP1" s="375"/>
      <c r="HPQ1" s="375"/>
      <c r="HPR1" s="375"/>
      <c r="HPS1" s="375"/>
      <c r="HPT1" s="375"/>
      <c r="HPU1" s="375"/>
      <c r="HPV1" s="375"/>
      <c r="HPW1" s="375"/>
      <c r="HPX1" s="375"/>
      <c r="HPY1" s="375"/>
      <c r="HPZ1" s="375"/>
      <c r="HQA1" s="375"/>
      <c r="HQB1" s="375"/>
      <c r="HQC1" s="375"/>
      <c r="HQD1" s="375"/>
      <c r="HQE1" s="375"/>
      <c r="HQF1" s="375"/>
      <c r="HQG1" s="375"/>
      <c r="HQH1" s="375"/>
      <c r="HQI1" s="375"/>
      <c r="HQJ1" s="375"/>
      <c r="HQK1" s="375"/>
      <c r="HQL1" s="375"/>
      <c r="HQM1" s="375"/>
      <c r="HQN1" s="375"/>
      <c r="HQO1" s="375"/>
      <c r="HQP1" s="375"/>
      <c r="HQQ1" s="375"/>
      <c r="HQR1" s="375"/>
      <c r="HQS1" s="375"/>
      <c r="HQT1" s="375"/>
      <c r="HQU1" s="375"/>
      <c r="HQV1" s="375"/>
      <c r="HQW1" s="375"/>
      <c r="HQX1" s="375"/>
      <c r="HQY1" s="375"/>
      <c r="HQZ1" s="375"/>
      <c r="HRA1" s="375"/>
      <c r="HRB1" s="375"/>
      <c r="HRC1" s="375"/>
      <c r="HRD1" s="375"/>
      <c r="HRE1" s="375"/>
      <c r="HRF1" s="375"/>
      <c r="HRG1" s="375"/>
      <c r="HRH1" s="375"/>
      <c r="HRI1" s="375"/>
      <c r="HRJ1" s="375"/>
      <c r="HRK1" s="375"/>
      <c r="HRL1" s="375"/>
      <c r="HRM1" s="375"/>
      <c r="HRN1" s="375"/>
      <c r="HRO1" s="375"/>
      <c r="HRP1" s="375"/>
      <c r="HRQ1" s="375"/>
      <c r="HRR1" s="375"/>
      <c r="HRS1" s="375"/>
      <c r="HRT1" s="375"/>
      <c r="HRU1" s="375"/>
      <c r="HRV1" s="375"/>
      <c r="HRW1" s="375"/>
      <c r="HRX1" s="375"/>
      <c r="HRY1" s="375"/>
      <c r="HRZ1" s="375"/>
      <c r="HSA1" s="375"/>
      <c r="HSB1" s="375"/>
      <c r="HSC1" s="375"/>
      <c r="HSD1" s="375"/>
      <c r="HSE1" s="375"/>
      <c r="HSF1" s="375"/>
      <c r="HSG1" s="375"/>
      <c r="HSH1" s="375"/>
      <c r="HSI1" s="375"/>
      <c r="HSJ1" s="375"/>
      <c r="HSK1" s="375"/>
      <c r="HSL1" s="375"/>
      <c r="HSM1" s="375"/>
      <c r="HSN1" s="375"/>
      <c r="HSO1" s="375"/>
      <c r="HSP1" s="375"/>
      <c r="HSQ1" s="375"/>
      <c r="HSR1" s="375"/>
      <c r="HSS1" s="375"/>
      <c r="HST1" s="375"/>
      <c r="HSU1" s="375"/>
      <c r="HSV1" s="375"/>
      <c r="HSW1" s="375"/>
      <c r="HSX1" s="375"/>
      <c r="HSY1" s="375"/>
      <c r="HSZ1" s="375"/>
      <c r="HTA1" s="375"/>
      <c r="HTB1" s="375"/>
      <c r="HTC1" s="375"/>
      <c r="HTD1" s="375"/>
      <c r="HTE1" s="375"/>
      <c r="HTF1" s="375"/>
      <c r="HTG1" s="375"/>
      <c r="HTH1" s="375"/>
      <c r="HTI1" s="375"/>
      <c r="HTJ1" s="375"/>
      <c r="HTK1" s="375"/>
      <c r="HTL1" s="375"/>
      <c r="HTM1" s="375"/>
      <c r="HTN1" s="375"/>
      <c r="HTO1" s="375"/>
      <c r="HTP1" s="375"/>
      <c r="HTQ1" s="375"/>
      <c r="HTR1" s="375"/>
      <c r="HTS1" s="375"/>
      <c r="HTT1" s="375"/>
      <c r="HTU1" s="375"/>
      <c r="HTV1" s="375"/>
      <c r="HTW1" s="375"/>
      <c r="HTX1" s="375"/>
      <c r="HTY1" s="375"/>
      <c r="HTZ1" s="375"/>
      <c r="HUA1" s="375"/>
      <c r="HUB1" s="375"/>
      <c r="HUC1" s="375"/>
      <c r="HUD1" s="375"/>
      <c r="HUE1" s="375"/>
      <c r="HUF1" s="375"/>
      <c r="HUG1" s="375"/>
      <c r="HUH1" s="375"/>
      <c r="HUI1" s="375"/>
      <c r="HUJ1" s="375"/>
      <c r="HUK1" s="375"/>
      <c r="HUL1" s="375"/>
      <c r="HUM1" s="375"/>
      <c r="HUN1" s="375"/>
      <c r="HUO1" s="375"/>
      <c r="HUP1" s="375"/>
      <c r="HUQ1" s="375"/>
      <c r="HUR1" s="375"/>
      <c r="HUS1" s="375"/>
      <c r="HUT1" s="375"/>
      <c r="HUU1" s="375"/>
      <c r="HUV1" s="375"/>
      <c r="HUW1" s="375"/>
      <c r="HUX1" s="375"/>
      <c r="HUY1" s="375"/>
      <c r="HUZ1" s="375"/>
      <c r="HVA1" s="375"/>
      <c r="HVB1" s="375"/>
      <c r="HVC1" s="375"/>
      <c r="HVD1" s="375"/>
      <c r="HVE1" s="375"/>
      <c r="HVF1" s="375"/>
      <c r="HVG1" s="375"/>
      <c r="HVH1" s="375"/>
      <c r="HVI1" s="375"/>
      <c r="HVJ1" s="375"/>
      <c r="HVK1" s="375"/>
      <c r="HVL1" s="375"/>
      <c r="HVM1" s="375"/>
      <c r="HVN1" s="375"/>
      <c r="HVO1" s="375"/>
      <c r="HVP1" s="375"/>
      <c r="HVQ1" s="375"/>
      <c r="HVR1" s="375"/>
      <c r="HVS1" s="375"/>
      <c r="HVT1" s="375"/>
      <c r="HVU1" s="375"/>
      <c r="HVV1" s="375"/>
      <c r="HVW1" s="375"/>
      <c r="HVX1" s="375"/>
      <c r="HVY1" s="375"/>
      <c r="HVZ1" s="375"/>
      <c r="HWA1" s="375"/>
      <c r="HWB1" s="375"/>
      <c r="HWC1" s="375"/>
      <c r="HWD1" s="375"/>
      <c r="HWE1" s="375"/>
      <c r="HWF1" s="375"/>
      <c r="HWG1" s="375"/>
      <c r="HWH1" s="375"/>
      <c r="HWI1" s="375"/>
      <c r="HWJ1" s="375"/>
      <c r="HWK1" s="375"/>
      <c r="HWL1" s="375"/>
      <c r="HWM1" s="375"/>
      <c r="HWN1" s="375"/>
      <c r="HWO1" s="375"/>
      <c r="HWP1" s="375"/>
      <c r="HWQ1" s="375"/>
      <c r="HWR1" s="375"/>
      <c r="HWS1" s="375"/>
      <c r="HWT1" s="375"/>
      <c r="HWU1" s="375"/>
      <c r="HWV1" s="375"/>
      <c r="HWW1" s="375"/>
      <c r="HWX1" s="375"/>
      <c r="HWY1" s="375"/>
      <c r="HWZ1" s="375"/>
      <c r="HXA1" s="375"/>
      <c r="HXB1" s="375"/>
      <c r="HXC1" s="375"/>
      <c r="HXD1" s="375"/>
      <c r="HXE1" s="375"/>
      <c r="HXF1" s="375"/>
      <c r="HXG1" s="375"/>
      <c r="HXH1" s="375"/>
      <c r="HXI1" s="375"/>
      <c r="HXJ1" s="375"/>
      <c r="HXK1" s="375"/>
      <c r="HXL1" s="375"/>
      <c r="HXM1" s="375"/>
      <c r="HXN1" s="375"/>
      <c r="HXO1" s="375"/>
      <c r="HXP1" s="375"/>
      <c r="HXQ1" s="375"/>
      <c r="HXR1" s="375"/>
      <c r="HXS1" s="375"/>
      <c r="HXT1" s="375"/>
      <c r="HXU1" s="375"/>
      <c r="HXV1" s="375"/>
      <c r="HXW1" s="375"/>
      <c r="HXX1" s="375"/>
      <c r="HXY1" s="375"/>
      <c r="HXZ1" s="375"/>
      <c r="HYA1" s="375"/>
      <c r="HYB1" s="375"/>
      <c r="HYC1" s="375"/>
      <c r="HYD1" s="375"/>
      <c r="HYE1" s="375"/>
      <c r="HYF1" s="375"/>
      <c r="HYG1" s="375"/>
      <c r="HYH1" s="375"/>
      <c r="HYI1" s="375"/>
      <c r="HYJ1" s="375"/>
      <c r="HYK1" s="375"/>
      <c r="HYL1" s="375"/>
      <c r="HYM1" s="375"/>
      <c r="HYN1" s="375"/>
      <c r="HYO1" s="375"/>
      <c r="HYP1" s="375"/>
      <c r="HYQ1" s="375"/>
      <c r="HYR1" s="375"/>
      <c r="HYS1" s="375"/>
      <c r="HYT1" s="375"/>
      <c r="HYU1" s="375"/>
      <c r="HYV1" s="375"/>
      <c r="HYW1" s="375"/>
      <c r="HYX1" s="375"/>
      <c r="HYY1" s="375"/>
      <c r="HYZ1" s="375"/>
      <c r="HZA1" s="375"/>
      <c r="HZB1" s="375"/>
      <c r="HZC1" s="375"/>
      <c r="HZD1" s="375"/>
      <c r="HZE1" s="375"/>
      <c r="HZF1" s="375"/>
      <c r="HZG1" s="375"/>
      <c r="HZH1" s="375"/>
      <c r="HZI1" s="375"/>
      <c r="HZJ1" s="375"/>
      <c r="HZK1" s="375"/>
      <c r="HZL1" s="375"/>
      <c r="HZM1" s="375"/>
      <c r="HZN1" s="375"/>
      <c r="HZO1" s="375"/>
      <c r="HZP1" s="375"/>
      <c r="HZQ1" s="375"/>
      <c r="HZR1" s="375"/>
      <c r="HZS1" s="375"/>
      <c r="HZT1" s="375"/>
      <c r="HZU1" s="375"/>
      <c r="HZV1" s="375"/>
      <c r="HZW1" s="375"/>
      <c r="HZX1" s="375"/>
      <c r="HZY1" s="375"/>
      <c r="HZZ1" s="375"/>
      <c r="IAA1" s="375"/>
      <c r="IAB1" s="375"/>
      <c r="IAC1" s="375"/>
      <c r="IAD1" s="375"/>
      <c r="IAE1" s="375"/>
      <c r="IAF1" s="375"/>
      <c r="IAG1" s="375"/>
      <c r="IAH1" s="375"/>
      <c r="IAI1" s="375"/>
      <c r="IAJ1" s="375"/>
      <c r="IAK1" s="375"/>
      <c r="IAL1" s="375"/>
      <c r="IAM1" s="375"/>
      <c r="IAN1" s="375"/>
      <c r="IAO1" s="375"/>
      <c r="IAP1" s="375"/>
      <c r="IAQ1" s="375"/>
      <c r="IAR1" s="375"/>
      <c r="IAS1" s="375"/>
      <c r="IAT1" s="375"/>
      <c r="IAU1" s="375"/>
      <c r="IAV1" s="375"/>
      <c r="IAW1" s="375"/>
      <c r="IAX1" s="375"/>
      <c r="IAY1" s="375"/>
      <c r="IAZ1" s="375"/>
      <c r="IBA1" s="375"/>
      <c r="IBB1" s="375"/>
      <c r="IBC1" s="375"/>
      <c r="IBD1" s="375"/>
      <c r="IBE1" s="375"/>
      <c r="IBF1" s="375"/>
      <c r="IBG1" s="375"/>
      <c r="IBH1" s="375"/>
      <c r="IBI1" s="375"/>
      <c r="IBJ1" s="375"/>
      <c r="IBK1" s="375"/>
      <c r="IBL1" s="375"/>
      <c r="IBM1" s="375"/>
      <c r="IBN1" s="375"/>
      <c r="IBO1" s="375"/>
      <c r="IBP1" s="375"/>
      <c r="IBQ1" s="375"/>
      <c r="IBR1" s="375"/>
      <c r="IBS1" s="375"/>
      <c r="IBT1" s="375"/>
      <c r="IBU1" s="375"/>
      <c r="IBV1" s="375"/>
      <c r="IBW1" s="375"/>
      <c r="IBX1" s="375"/>
      <c r="IBY1" s="375"/>
      <c r="IBZ1" s="375"/>
      <c r="ICA1" s="375"/>
      <c r="ICB1" s="375"/>
      <c r="ICC1" s="375"/>
      <c r="ICD1" s="375"/>
      <c r="ICE1" s="375"/>
      <c r="ICF1" s="375"/>
      <c r="ICG1" s="375"/>
      <c r="ICH1" s="375"/>
      <c r="ICI1" s="375"/>
      <c r="ICJ1" s="375"/>
      <c r="ICK1" s="375"/>
      <c r="ICL1" s="375"/>
      <c r="ICM1" s="375"/>
      <c r="ICN1" s="375"/>
      <c r="ICO1" s="375"/>
      <c r="ICP1" s="375"/>
      <c r="ICQ1" s="375"/>
      <c r="ICR1" s="375"/>
      <c r="ICS1" s="375"/>
      <c r="ICT1" s="375"/>
      <c r="ICU1" s="375"/>
      <c r="ICV1" s="375"/>
      <c r="ICW1" s="375"/>
      <c r="ICX1" s="375"/>
      <c r="ICY1" s="375"/>
      <c r="ICZ1" s="375"/>
      <c r="IDA1" s="375"/>
      <c r="IDB1" s="375"/>
      <c r="IDC1" s="375"/>
      <c r="IDD1" s="375"/>
      <c r="IDE1" s="375"/>
      <c r="IDF1" s="375"/>
      <c r="IDG1" s="375"/>
      <c r="IDH1" s="375"/>
      <c r="IDI1" s="375"/>
      <c r="IDJ1" s="375"/>
      <c r="IDK1" s="375"/>
      <c r="IDL1" s="375"/>
      <c r="IDM1" s="375"/>
      <c r="IDN1" s="375"/>
      <c r="IDO1" s="375"/>
      <c r="IDP1" s="375"/>
      <c r="IDQ1" s="375"/>
      <c r="IDR1" s="375"/>
      <c r="IDS1" s="375"/>
      <c r="IDT1" s="375"/>
      <c r="IDU1" s="375"/>
      <c r="IDV1" s="375"/>
      <c r="IDW1" s="375"/>
      <c r="IDX1" s="375"/>
      <c r="IDY1" s="375"/>
      <c r="IDZ1" s="375"/>
      <c r="IEA1" s="375"/>
      <c r="IEB1" s="375"/>
      <c r="IEC1" s="375"/>
      <c r="IED1" s="375"/>
      <c r="IEE1" s="375"/>
      <c r="IEF1" s="375"/>
      <c r="IEG1" s="375"/>
      <c r="IEH1" s="375"/>
      <c r="IEI1" s="375"/>
      <c r="IEJ1" s="375"/>
      <c r="IEK1" s="375"/>
      <c r="IEL1" s="375"/>
      <c r="IEM1" s="375"/>
      <c r="IEN1" s="375"/>
      <c r="IEO1" s="375"/>
      <c r="IEP1" s="375"/>
      <c r="IEQ1" s="375"/>
      <c r="IER1" s="375"/>
      <c r="IES1" s="375"/>
      <c r="IET1" s="375"/>
      <c r="IEU1" s="375"/>
      <c r="IEV1" s="375"/>
      <c r="IEW1" s="375"/>
      <c r="IEX1" s="375"/>
      <c r="IEY1" s="375"/>
      <c r="IEZ1" s="375"/>
      <c r="IFA1" s="375"/>
      <c r="IFB1" s="375"/>
      <c r="IFC1" s="375"/>
      <c r="IFD1" s="375"/>
      <c r="IFE1" s="375"/>
      <c r="IFF1" s="375"/>
      <c r="IFG1" s="375"/>
      <c r="IFH1" s="375"/>
      <c r="IFI1" s="375"/>
      <c r="IFJ1" s="375"/>
      <c r="IFK1" s="375"/>
      <c r="IFL1" s="375"/>
      <c r="IFM1" s="375"/>
      <c r="IFN1" s="375"/>
      <c r="IFO1" s="375"/>
      <c r="IFP1" s="375"/>
      <c r="IFQ1" s="375"/>
      <c r="IFR1" s="375"/>
      <c r="IFS1" s="375"/>
      <c r="IFT1" s="375"/>
      <c r="IFU1" s="375"/>
      <c r="IFV1" s="375"/>
      <c r="IFW1" s="375"/>
      <c r="IFX1" s="375"/>
      <c r="IFY1" s="375"/>
      <c r="IFZ1" s="375"/>
      <c r="IGA1" s="375"/>
      <c r="IGB1" s="375"/>
      <c r="IGC1" s="375"/>
      <c r="IGD1" s="375"/>
      <c r="IGE1" s="375"/>
      <c r="IGF1" s="375"/>
      <c r="IGG1" s="375"/>
      <c r="IGH1" s="375"/>
      <c r="IGI1" s="375"/>
      <c r="IGJ1" s="375"/>
      <c r="IGK1" s="375"/>
      <c r="IGL1" s="375"/>
      <c r="IGM1" s="375"/>
      <c r="IGN1" s="375"/>
      <c r="IGO1" s="375"/>
      <c r="IGP1" s="375"/>
      <c r="IGQ1" s="375"/>
      <c r="IGR1" s="375"/>
      <c r="IGS1" s="375"/>
      <c r="IGT1" s="375"/>
      <c r="IGU1" s="375"/>
      <c r="IGV1" s="375"/>
      <c r="IGW1" s="375"/>
      <c r="IGX1" s="375"/>
      <c r="IGY1" s="375"/>
      <c r="IGZ1" s="375"/>
      <c r="IHA1" s="375"/>
      <c r="IHB1" s="375"/>
      <c r="IHC1" s="375"/>
      <c r="IHD1" s="375"/>
      <c r="IHE1" s="375"/>
      <c r="IHF1" s="375"/>
      <c r="IHG1" s="375"/>
      <c r="IHH1" s="375"/>
      <c r="IHI1" s="375"/>
      <c r="IHJ1" s="375"/>
      <c r="IHK1" s="375"/>
      <c r="IHL1" s="375"/>
      <c r="IHM1" s="375"/>
      <c r="IHN1" s="375"/>
      <c r="IHO1" s="375"/>
      <c r="IHP1" s="375"/>
      <c r="IHQ1" s="375"/>
      <c r="IHR1" s="375"/>
      <c r="IHS1" s="375"/>
      <c r="IHT1" s="375"/>
      <c r="IHU1" s="375"/>
      <c r="IHV1" s="375"/>
      <c r="IHW1" s="375"/>
      <c r="IHX1" s="375"/>
      <c r="IHY1" s="375"/>
      <c r="IHZ1" s="375"/>
      <c r="IIA1" s="375"/>
      <c r="IIB1" s="375"/>
      <c r="IIC1" s="375"/>
      <c r="IID1" s="375"/>
      <c r="IIE1" s="375"/>
      <c r="IIF1" s="375"/>
      <c r="IIG1" s="375"/>
      <c r="IIH1" s="375"/>
      <c r="III1" s="375"/>
      <c r="IIJ1" s="375"/>
      <c r="IIK1" s="375"/>
      <c r="IIL1" s="375"/>
      <c r="IIM1" s="375"/>
      <c r="IIN1" s="375"/>
      <c r="IIO1" s="375"/>
      <c r="IIP1" s="375"/>
      <c r="IIQ1" s="375"/>
      <c r="IIR1" s="375"/>
      <c r="IIS1" s="375"/>
      <c r="IIT1" s="375"/>
      <c r="IIU1" s="375"/>
      <c r="IIV1" s="375"/>
      <c r="IIW1" s="375"/>
      <c r="IIX1" s="375"/>
      <c r="IIY1" s="375"/>
      <c r="IIZ1" s="375"/>
      <c r="IJA1" s="375"/>
      <c r="IJB1" s="375"/>
      <c r="IJC1" s="375"/>
      <c r="IJD1" s="375"/>
      <c r="IJE1" s="375"/>
      <c r="IJF1" s="375"/>
      <c r="IJG1" s="375"/>
      <c r="IJH1" s="375"/>
      <c r="IJI1" s="375"/>
      <c r="IJJ1" s="375"/>
      <c r="IJK1" s="375"/>
      <c r="IJL1" s="375"/>
      <c r="IJM1" s="375"/>
      <c r="IJN1" s="375"/>
      <c r="IJO1" s="375"/>
      <c r="IJP1" s="375"/>
      <c r="IJQ1" s="375"/>
      <c r="IJR1" s="375"/>
      <c r="IJS1" s="375"/>
      <c r="IJT1" s="375"/>
      <c r="IJU1" s="375"/>
      <c r="IJV1" s="375"/>
      <c r="IJW1" s="375"/>
      <c r="IJX1" s="375"/>
      <c r="IJY1" s="375"/>
      <c r="IJZ1" s="375"/>
      <c r="IKA1" s="375"/>
      <c r="IKB1" s="375"/>
      <c r="IKC1" s="375"/>
      <c r="IKD1" s="375"/>
      <c r="IKE1" s="375"/>
      <c r="IKF1" s="375"/>
      <c r="IKG1" s="375"/>
      <c r="IKH1" s="375"/>
      <c r="IKI1" s="375"/>
      <c r="IKJ1" s="375"/>
      <c r="IKK1" s="375"/>
      <c r="IKL1" s="375"/>
      <c r="IKM1" s="375"/>
      <c r="IKN1" s="375"/>
      <c r="IKO1" s="375"/>
      <c r="IKP1" s="375"/>
      <c r="IKQ1" s="375"/>
      <c r="IKR1" s="375"/>
      <c r="IKS1" s="375"/>
      <c r="IKT1" s="375"/>
      <c r="IKU1" s="375"/>
      <c r="IKV1" s="375"/>
      <c r="IKW1" s="375"/>
      <c r="IKX1" s="375"/>
      <c r="IKY1" s="375"/>
      <c r="IKZ1" s="375"/>
      <c r="ILA1" s="375"/>
      <c r="ILB1" s="375"/>
      <c r="ILC1" s="375"/>
      <c r="ILD1" s="375"/>
      <c r="ILE1" s="375"/>
      <c r="ILF1" s="375"/>
      <c r="ILG1" s="375"/>
      <c r="ILH1" s="375"/>
      <c r="ILI1" s="375"/>
      <c r="ILJ1" s="375"/>
      <c r="ILK1" s="375"/>
      <c r="ILL1" s="375"/>
      <c r="ILM1" s="375"/>
      <c r="ILN1" s="375"/>
      <c r="ILO1" s="375"/>
      <c r="ILP1" s="375"/>
      <c r="ILQ1" s="375"/>
      <c r="ILR1" s="375"/>
      <c r="ILS1" s="375"/>
      <c r="ILT1" s="375"/>
      <c r="ILU1" s="375"/>
      <c r="ILV1" s="375"/>
      <c r="ILW1" s="375"/>
      <c r="ILX1" s="375"/>
      <c r="ILY1" s="375"/>
      <c r="ILZ1" s="375"/>
      <c r="IMA1" s="375"/>
      <c r="IMB1" s="375"/>
      <c r="IMC1" s="375"/>
      <c r="IMD1" s="375"/>
      <c r="IME1" s="375"/>
      <c r="IMF1" s="375"/>
      <c r="IMG1" s="375"/>
      <c r="IMH1" s="375"/>
      <c r="IMI1" s="375"/>
      <c r="IMJ1" s="375"/>
      <c r="IMK1" s="375"/>
      <c r="IML1" s="375"/>
      <c r="IMM1" s="375"/>
      <c r="IMN1" s="375"/>
      <c r="IMO1" s="375"/>
      <c r="IMP1" s="375"/>
      <c r="IMQ1" s="375"/>
      <c r="IMR1" s="375"/>
      <c r="IMS1" s="375"/>
      <c r="IMT1" s="375"/>
      <c r="IMU1" s="375"/>
      <c r="IMV1" s="375"/>
      <c r="IMW1" s="375"/>
      <c r="IMX1" s="375"/>
      <c r="IMY1" s="375"/>
      <c r="IMZ1" s="375"/>
      <c r="INA1" s="375"/>
      <c r="INB1" s="375"/>
      <c r="INC1" s="375"/>
      <c r="IND1" s="375"/>
      <c r="INE1" s="375"/>
      <c r="INF1" s="375"/>
      <c r="ING1" s="375"/>
      <c r="INH1" s="375"/>
      <c r="INI1" s="375"/>
      <c r="INJ1" s="375"/>
      <c r="INK1" s="375"/>
      <c r="INL1" s="375"/>
      <c r="INM1" s="375"/>
      <c r="INN1" s="375"/>
      <c r="INO1" s="375"/>
      <c r="INP1" s="375"/>
      <c r="INQ1" s="375"/>
      <c r="INR1" s="375"/>
      <c r="INS1" s="375"/>
      <c r="INT1" s="375"/>
      <c r="INU1" s="375"/>
      <c r="INV1" s="375"/>
      <c r="INW1" s="375"/>
      <c r="INX1" s="375"/>
      <c r="INY1" s="375"/>
      <c r="INZ1" s="375"/>
      <c r="IOA1" s="375"/>
      <c r="IOB1" s="375"/>
      <c r="IOC1" s="375"/>
      <c r="IOD1" s="375"/>
      <c r="IOE1" s="375"/>
      <c r="IOF1" s="375"/>
      <c r="IOG1" s="375"/>
      <c r="IOH1" s="375"/>
      <c r="IOI1" s="375"/>
      <c r="IOJ1" s="375"/>
      <c r="IOK1" s="375"/>
      <c r="IOL1" s="375"/>
      <c r="IOM1" s="375"/>
      <c r="ION1" s="375"/>
      <c r="IOO1" s="375"/>
      <c r="IOP1" s="375"/>
      <c r="IOQ1" s="375"/>
      <c r="IOR1" s="375"/>
      <c r="IOS1" s="375"/>
      <c r="IOT1" s="375"/>
      <c r="IOU1" s="375"/>
      <c r="IOV1" s="375"/>
      <c r="IOW1" s="375"/>
      <c r="IOX1" s="375"/>
      <c r="IOY1" s="375"/>
      <c r="IOZ1" s="375"/>
      <c r="IPA1" s="375"/>
      <c r="IPB1" s="375"/>
      <c r="IPC1" s="375"/>
      <c r="IPD1" s="375"/>
      <c r="IPE1" s="375"/>
      <c r="IPF1" s="375"/>
      <c r="IPG1" s="375"/>
      <c r="IPH1" s="375"/>
      <c r="IPI1" s="375"/>
      <c r="IPJ1" s="375"/>
      <c r="IPK1" s="375"/>
      <c r="IPL1" s="375"/>
      <c r="IPM1" s="375"/>
      <c r="IPN1" s="375"/>
      <c r="IPO1" s="375"/>
      <c r="IPP1" s="375"/>
      <c r="IPQ1" s="375"/>
      <c r="IPR1" s="375"/>
      <c r="IPS1" s="375"/>
      <c r="IPT1" s="375"/>
      <c r="IPU1" s="375"/>
      <c r="IPV1" s="375"/>
      <c r="IPW1" s="375"/>
      <c r="IPX1" s="375"/>
      <c r="IPY1" s="375"/>
      <c r="IPZ1" s="375"/>
      <c r="IQA1" s="375"/>
      <c r="IQB1" s="375"/>
      <c r="IQC1" s="375"/>
      <c r="IQD1" s="375"/>
      <c r="IQE1" s="375"/>
      <c r="IQF1" s="375"/>
      <c r="IQG1" s="375"/>
      <c r="IQH1" s="375"/>
      <c r="IQI1" s="375"/>
      <c r="IQJ1" s="375"/>
      <c r="IQK1" s="375"/>
      <c r="IQL1" s="375"/>
      <c r="IQM1" s="375"/>
      <c r="IQN1" s="375"/>
      <c r="IQO1" s="375"/>
      <c r="IQP1" s="375"/>
      <c r="IQQ1" s="375"/>
      <c r="IQR1" s="375"/>
      <c r="IQS1" s="375"/>
      <c r="IQT1" s="375"/>
      <c r="IQU1" s="375"/>
      <c r="IQV1" s="375"/>
      <c r="IQW1" s="375"/>
      <c r="IQX1" s="375"/>
      <c r="IQY1" s="375"/>
      <c r="IQZ1" s="375"/>
      <c r="IRA1" s="375"/>
      <c r="IRB1" s="375"/>
      <c r="IRC1" s="375"/>
      <c r="IRD1" s="375"/>
      <c r="IRE1" s="375"/>
      <c r="IRF1" s="375"/>
      <c r="IRG1" s="375"/>
      <c r="IRH1" s="375"/>
      <c r="IRI1" s="375"/>
      <c r="IRJ1" s="375"/>
      <c r="IRK1" s="375"/>
      <c r="IRL1" s="375"/>
      <c r="IRM1" s="375"/>
      <c r="IRN1" s="375"/>
      <c r="IRO1" s="375"/>
      <c r="IRP1" s="375"/>
      <c r="IRQ1" s="375"/>
      <c r="IRR1" s="375"/>
      <c r="IRS1" s="375"/>
      <c r="IRT1" s="375"/>
      <c r="IRU1" s="375"/>
      <c r="IRV1" s="375"/>
      <c r="IRW1" s="375"/>
      <c r="IRX1" s="375"/>
      <c r="IRY1" s="375"/>
      <c r="IRZ1" s="375"/>
      <c r="ISA1" s="375"/>
      <c r="ISB1" s="375"/>
      <c r="ISC1" s="375"/>
      <c r="ISD1" s="375"/>
      <c r="ISE1" s="375"/>
      <c r="ISF1" s="375"/>
      <c r="ISG1" s="375"/>
      <c r="ISH1" s="375"/>
      <c r="ISI1" s="375"/>
      <c r="ISJ1" s="375"/>
      <c r="ISK1" s="375"/>
      <c r="ISL1" s="375"/>
      <c r="ISM1" s="375"/>
      <c r="ISN1" s="375"/>
      <c r="ISO1" s="375"/>
      <c r="ISP1" s="375"/>
      <c r="ISQ1" s="375"/>
      <c r="ISR1" s="375"/>
      <c r="ISS1" s="375"/>
      <c r="IST1" s="375"/>
      <c r="ISU1" s="375"/>
      <c r="ISV1" s="375"/>
      <c r="ISW1" s="375"/>
      <c r="ISX1" s="375"/>
      <c r="ISY1" s="375"/>
      <c r="ISZ1" s="375"/>
      <c r="ITA1" s="375"/>
      <c r="ITB1" s="375"/>
      <c r="ITC1" s="375"/>
      <c r="ITD1" s="375"/>
      <c r="ITE1" s="375"/>
      <c r="ITF1" s="375"/>
      <c r="ITG1" s="375"/>
      <c r="ITH1" s="375"/>
      <c r="ITI1" s="375"/>
      <c r="ITJ1" s="375"/>
      <c r="ITK1" s="375"/>
      <c r="ITL1" s="375"/>
      <c r="ITM1" s="375"/>
      <c r="ITN1" s="375"/>
      <c r="ITO1" s="375"/>
      <c r="ITP1" s="375"/>
      <c r="ITQ1" s="375"/>
      <c r="ITR1" s="375"/>
      <c r="ITS1" s="375"/>
      <c r="ITT1" s="375"/>
      <c r="ITU1" s="375"/>
      <c r="ITV1" s="375"/>
      <c r="ITW1" s="375"/>
      <c r="ITX1" s="375"/>
      <c r="ITY1" s="375"/>
      <c r="ITZ1" s="375"/>
      <c r="IUA1" s="375"/>
      <c r="IUB1" s="375"/>
      <c r="IUC1" s="375"/>
      <c r="IUD1" s="375"/>
      <c r="IUE1" s="375"/>
      <c r="IUF1" s="375"/>
      <c r="IUG1" s="375"/>
      <c r="IUH1" s="375"/>
      <c r="IUI1" s="375"/>
      <c r="IUJ1" s="375"/>
      <c r="IUK1" s="375"/>
      <c r="IUL1" s="375"/>
      <c r="IUM1" s="375"/>
      <c r="IUN1" s="375"/>
      <c r="IUO1" s="375"/>
      <c r="IUP1" s="375"/>
      <c r="IUQ1" s="375"/>
      <c r="IUR1" s="375"/>
      <c r="IUS1" s="375"/>
      <c r="IUT1" s="375"/>
      <c r="IUU1" s="375"/>
      <c r="IUV1" s="375"/>
      <c r="IUW1" s="375"/>
      <c r="IUX1" s="375"/>
      <c r="IUY1" s="375"/>
      <c r="IUZ1" s="375"/>
      <c r="IVA1" s="375"/>
      <c r="IVB1" s="375"/>
      <c r="IVC1" s="375"/>
      <c r="IVD1" s="375"/>
      <c r="IVE1" s="375"/>
      <c r="IVF1" s="375"/>
      <c r="IVG1" s="375"/>
      <c r="IVH1" s="375"/>
      <c r="IVI1" s="375"/>
      <c r="IVJ1" s="375"/>
      <c r="IVK1" s="375"/>
      <c r="IVL1" s="375"/>
      <c r="IVM1" s="375"/>
      <c r="IVN1" s="375"/>
      <c r="IVO1" s="375"/>
      <c r="IVP1" s="375"/>
      <c r="IVQ1" s="375"/>
      <c r="IVR1" s="375"/>
      <c r="IVS1" s="375"/>
      <c r="IVT1" s="375"/>
      <c r="IVU1" s="375"/>
      <c r="IVV1" s="375"/>
      <c r="IVW1" s="375"/>
      <c r="IVX1" s="375"/>
      <c r="IVY1" s="375"/>
      <c r="IVZ1" s="375"/>
      <c r="IWA1" s="375"/>
      <c r="IWB1" s="375"/>
      <c r="IWC1" s="375"/>
      <c r="IWD1" s="375"/>
      <c r="IWE1" s="375"/>
      <c r="IWF1" s="375"/>
      <c r="IWG1" s="375"/>
      <c r="IWH1" s="375"/>
      <c r="IWI1" s="375"/>
      <c r="IWJ1" s="375"/>
      <c r="IWK1" s="375"/>
      <c r="IWL1" s="375"/>
      <c r="IWM1" s="375"/>
      <c r="IWN1" s="375"/>
      <c r="IWO1" s="375"/>
      <c r="IWP1" s="375"/>
      <c r="IWQ1" s="375"/>
      <c r="IWR1" s="375"/>
      <c r="IWS1" s="375"/>
      <c r="IWT1" s="375"/>
      <c r="IWU1" s="375"/>
      <c r="IWV1" s="375"/>
      <c r="IWW1" s="375"/>
      <c r="IWX1" s="375"/>
      <c r="IWY1" s="375"/>
      <c r="IWZ1" s="375"/>
      <c r="IXA1" s="375"/>
      <c r="IXB1" s="375"/>
      <c r="IXC1" s="375"/>
      <c r="IXD1" s="375"/>
      <c r="IXE1" s="375"/>
      <c r="IXF1" s="375"/>
      <c r="IXG1" s="375"/>
      <c r="IXH1" s="375"/>
      <c r="IXI1" s="375"/>
      <c r="IXJ1" s="375"/>
      <c r="IXK1" s="375"/>
      <c r="IXL1" s="375"/>
      <c r="IXM1" s="375"/>
      <c r="IXN1" s="375"/>
      <c r="IXO1" s="375"/>
      <c r="IXP1" s="375"/>
      <c r="IXQ1" s="375"/>
      <c r="IXR1" s="375"/>
      <c r="IXS1" s="375"/>
      <c r="IXT1" s="375"/>
      <c r="IXU1" s="375"/>
      <c r="IXV1" s="375"/>
      <c r="IXW1" s="375"/>
      <c r="IXX1" s="375"/>
      <c r="IXY1" s="375"/>
      <c r="IXZ1" s="375"/>
      <c r="IYA1" s="375"/>
      <c r="IYB1" s="375"/>
      <c r="IYC1" s="375"/>
      <c r="IYD1" s="375"/>
      <c r="IYE1" s="375"/>
      <c r="IYF1" s="375"/>
      <c r="IYG1" s="375"/>
      <c r="IYH1" s="375"/>
      <c r="IYI1" s="375"/>
      <c r="IYJ1" s="375"/>
      <c r="IYK1" s="375"/>
      <c r="IYL1" s="375"/>
      <c r="IYM1" s="375"/>
      <c r="IYN1" s="375"/>
      <c r="IYO1" s="375"/>
      <c r="IYP1" s="375"/>
      <c r="IYQ1" s="375"/>
      <c r="IYR1" s="375"/>
      <c r="IYS1" s="375"/>
      <c r="IYT1" s="375"/>
      <c r="IYU1" s="375"/>
      <c r="IYV1" s="375"/>
      <c r="IYW1" s="375"/>
      <c r="IYX1" s="375"/>
      <c r="IYY1" s="375"/>
      <c r="IYZ1" s="375"/>
      <c r="IZA1" s="375"/>
      <c r="IZB1" s="375"/>
      <c r="IZC1" s="375"/>
      <c r="IZD1" s="375"/>
      <c r="IZE1" s="375"/>
      <c r="IZF1" s="375"/>
      <c r="IZG1" s="375"/>
      <c r="IZH1" s="375"/>
      <c r="IZI1" s="375"/>
      <c r="IZJ1" s="375"/>
      <c r="IZK1" s="375"/>
      <c r="IZL1" s="375"/>
      <c r="IZM1" s="375"/>
      <c r="IZN1" s="375"/>
      <c r="IZO1" s="375"/>
      <c r="IZP1" s="375"/>
      <c r="IZQ1" s="375"/>
      <c r="IZR1" s="375"/>
      <c r="IZS1" s="375"/>
      <c r="IZT1" s="375"/>
      <c r="IZU1" s="375"/>
      <c r="IZV1" s="375"/>
      <c r="IZW1" s="375"/>
      <c r="IZX1" s="375"/>
      <c r="IZY1" s="375"/>
      <c r="IZZ1" s="375"/>
      <c r="JAA1" s="375"/>
      <c r="JAB1" s="375"/>
      <c r="JAC1" s="375"/>
      <c r="JAD1" s="375"/>
      <c r="JAE1" s="375"/>
      <c r="JAF1" s="375"/>
      <c r="JAG1" s="375"/>
      <c r="JAH1" s="375"/>
      <c r="JAI1" s="375"/>
      <c r="JAJ1" s="375"/>
      <c r="JAK1" s="375"/>
      <c r="JAL1" s="375"/>
      <c r="JAM1" s="375"/>
      <c r="JAN1" s="375"/>
      <c r="JAO1" s="375"/>
      <c r="JAP1" s="375"/>
      <c r="JAQ1" s="375"/>
      <c r="JAR1" s="375"/>
      <c r="JAS1" s="375"/>
      <c r="JAT1" s="375"/>
      <c r="JAU1" s="375"/>
      <c r="JAV1" s="375"/>
      <c r="JAW1" s="375"/>
      <c r="JAX1" s="375"/>
      <c r="JAY1" s="375"/>
      <c r="JAZ1" s="375"/>
      <c r="JBA1" s="375"/>
      <c r="JBB1" s="375"/>
      <c r="JBC1" s="375"/>
      <c r="JBD1" s="375"/>
      <c r="JBE1" s="375"/>
      <c r="JBF1" s="375"/>
      <c r="JBG1" s="375"/>
      <c r="JBH1" s="375"/>
      <c r="JBI1" s="375"/>
      <c r="JBJ1" s="375"/>
      <c r="JBK1" s="375"/>
      <c r="JBL1" s="375"/>
      <c r="JBM1" s="375"/>
      <c r="JBN1" s="375"/>
      <c r="JBO1" s="375"/>
      <c r="JBP1" s="375"/>
      <c r="JBQ1" s="375"/>
      <c r="JBR1" s="375"/>
      <c r="JBS1" s="375"/>
      <c r="JBT1" s="375"/>
      <c r="JBU1" s="375"/>
      <c r="JBV1" s="375"/>
      <c r="JBW1" s="375"/>
      <c r="JBX1" s="375"/>
      <c r="JBY1" s="375"/>
      <c r="JBZ1" s="375"/>
      <c r="JCA1" s="375"/>
      <c r="JCB1" s="375"/>
      <c r="JCC1" s="375"/>
      <c r="JCD1" s="375"/>
      <c r="JCE1" s="375"/>
      <c r="JCF1" s="375"/>
      <c r="JCG1" s="375"/>
      <c r="JCH1" s="375"/>
      <c r="JCI1" s="375"/>
      <c r="JCJ1" s="375"/>
      <c r="JCK1" s="375"/>
      <c r="JCL1" s="375"/>
      <c r="JCM1" s="375"/>
      <c r="JCN1" s="375"/>
      <c r="JCO1" s="375"/>
      <c r="JCP1" s="375"/>
      <c r="JCQ1" s="375"/>
      <c r="JCR1" s="375"/>
      <c r="JCS1" s="375"/>
      <c r="JCT1" s="375"/>
      <c r="JCU1" s="375"/>
      <c r="JCV1" s="375"/>
      <c r="JCW1" s="375"/>
      <c r="JCX1" s="375"/>
      <c r="JCY1" s="375"/>
      <c r="JCZ1" s="375"/>
      <c r="JDA1" s="375"/>
      <c r="JDB1" s="375"/>
      <c r="JDC1" s="375"/>
      <c r="JDD1" s="375"/>
      <c r="JDE1" s="375"/>
      <c r="JDF1" s="375"/>
      <c r="JDG1" s="375"/>
      <c r="JDH1" s="375"/>
      <c r="JDI1" s="375"/>
      <c r="JDJ1" s="375"/>
      <c r="JDK1" s="375"/>
      <c r="JDL1" s="375"/>
      <c r="JDM1" s="375"/>
      <c r="JDN1" s="375"/>
      <c r="JDO1" s="375"/>
      <c r="JDP1" s="375"/>
      <c r="JDQ1" s="375"/>
      <c r="JDR1" s="375"/>
      <c r="JDS1" s="375"/>
      <c r="JDT1" s="375"/>
      <c r="JDU1" s="375"/>
      <c r="JDV1" s="375"/>
      <c r="JDW1" s="375"/>
      <c r="JDX1" s="375"/>
      <c r="JDY1" s="375"/>
      <c r="JDZ1" s="375"/>
      <c r="JEA1" s="375"/>
      <c r="JEB1" s="375"/>
      <c r="JEC1" s="375"/>
      <c r="JED1" s="375"/>
      <c r="JEE1" s="375"/>
      <c r="JEF1" s="375"/>
      <c r="JEG1" s="375"/>
      <c r="JEH1" s="375"/>
      <c r="JEI1" s="375"/>
      <c r="JEJ1" s="375"/>
      <c r="JEK1" s="375"/>
      <c r="JEL1" s="375"/>
      <c r="JEM1" s="375"/>
      <c r="JEN1" s="375"/>
      <c r="JEO1" s="375"/>
      <c r="JEP1" s="375"/>
      <c r="JEQ1" s="375"/>
      <c r="JER1" s="375"/>
      <c r="JES1" s="375"/>
      <c r="JET1" s="375"/>
      <c r="JEU1" s="375"/>
      <c r="JEV1" s="375"/>
      <c r="JEW1" s="375"/>
      <c r="JEX1" s="375"/>
      <c r="JEY1" s="375"/>
      <c r="JEZ1" s="375"/>
      <c r="JFA1" s="375"/>
      <c r="JFB1" s="375"/>
      <c r="JFC1" s="375"/>
      <c r="JFD1" s="375"/>
      <c r="JFE1" s="375"/>
      <c r="JFF1" s="375"/>
      <c r="JFG1" s="375"/>
      <c r="JFH1" s="375"/>
      <c r="JFI1" s="375"/>
      <c r="JFJ1" s="375"/>
      <c r="JFK1" s="375"/>
      <c r="JFL1" s="375"/>
      <c r="JFM1" s="375"/>
      <c r="JFN1" s="375"/>
      <c r="JFO1" s="375"/>
      <c r="JFP1" s="375"/>
      <c r="JFQ1" s="375"/>
      <c r="JFR1" s="375"/>
      <c r="JFS1" s="375"/>
      <c r="JFT1" s="375"/>
      <c r="JFU1" s="375"/>
      <c r="JFV1" s="375"/>
      <c r="JFW1" s="375"/>
      <c r="JFX1" s="375"/>
      <c r="JFY1" s="375"/>
      <c r="JFZ1" s="375"/>
      <c r="JGA1" s="375"/>
      <c r="JGB1" s="375"/>
      <c r="JGC1" s="375"/>
      <c r="JGD1" s="375"/>
      <c r="JGE1" s="375"/>
      <c r="JGF1" s="375"/>
      <c r="JGG1" s="375"/>
      <c r="JGH1" s="375"/>
      <c r="JGI1" s="375"/>
      <c r="JGJ1" s="375"/>
      <c r="JGK1" s="375"/>
      <c r="JGL1" s="375"/>
      <c r="JGM1" s="375"/>
      <c r="JGN1" s="375"/>
      <c r="JGO1" s="375"/>
      <c r="JGP1" s="375"/>
      <c r="JGQ1" s="375"/>
      <c r="JGR1" s="375"/>
      <c r="JGS1" s="375"/>
      <c r="JGT1" s="375"/>
      <c r="JGU1" s="375"/>
      <c r="JGV1" s="375"/>
      <c r="JGW1" s="375"/>
      <c r="JGX1" s="375"/>
      <c r="JGY1" s="375"/>
      <c r="JGZ1" s="375"/>
      <c r="JHA1" s="375"/>
      <c r="JHB1" s="375"/>
      <c r="JHC1" s="375"/>
      <c r="JHD1" s="375"/>
      <c r="JHE1" s="375"/>
      <c r="JHF1" s="375"/>
      <c r="JHG1" s="375"/>
      <c r="JHH1" s="375"/>
      <c r="JHI1" s="375"/>
      <c r="JHJ1" s="375"/>
      <c r="JHK1" s="375"/>
      <c r="JHL1" s="375"/>
      <c r="JHM1" s="375"/>
      <c r="JHN1" s="375"/>
      <c r="JHO1" s="375"/>
      <c r="JHP1" s="375"/>
      <c r="JHQ1" s="375"/>
      <c r="JHR1" s="375"/>
      <c r="JHS1" s="375"/>
      <c r="JHT1" s="375"/>
      <c r="JHU1" s="375"/>
      <c r="JHV1" s="375"/>
      <c r="JHW1" s="375"/>
      <c r="JHX1" s="375"/>
      <c r="JHY1" s="375"/>
      <c r="JHZ1" s="375"/>
      <c r="JIA1" s="375"/>
      <c r="JIB1" s="375"/>
      <c r="JIC1" s="375"/>
      <c r="JID1" s="375"/>
      <c r="JIE1" s="375"/>
      <c r="JIF1" s="375"/>
      <c r="JIG1" s="375"/>
      <c r="JIH1" s="375"/>
      <c r="JII1" s="375"/>
      <c r="JIJ1" s="375"/>
      <c r="JIK1" s="375"/>
      <c r="JIL1" s="375"/>
      <c r="JIM1" s="375"/>
      <c r="JIN1" s="375"/>
      <c r="JIO1" s="375"/>
      <c r="JIP1" s="375"/>
      <c r="JIQ1" s="375"/>
      <c r="JIR1" s="375"/>
      <c r="JIS1" s="375"/>
      <c r="JIT1" s="375"/>
      <c r="JIU1" s="375"/>
      <c r="JIV1" s="375"/>
      <c r="JIW1" s="375"/>
      <c r="JIX1" s="375"/>
      <c r="JIY1" s="375"/>
      <c r="JIZ1" s="375"/>
      <c r="JJA1" s="375"/>
      <c r="JJB1" s="375"/>
      <c r="JJC1" s="375"/>
      <c r="JJD1" s="375"/>
      <c r="JJE1" s="375"/>
      <c r="JJF1" s="375"/>
      <c r="JJG1" s="375"/>
      <c r="JJH1" s="375"/>
      <c r="JJI1" s="375"/>
      <c r="JJJ1" s="375"/>
      <c r="JJK1" s="375"/>
      <c r="JJL1" s="375"/>
      <c r="JJM1" s="375"/>
      <c r="JJN1" s="375"/>
      <c r="JJO1" s="375"/>
      <c r="JJP1" s="375"/>
      <c r="JJQ1" s="375"/>
      <c r="JJR1" s="375"/>
      <c r="JJS1" s="375"/>
      <c r="JJT1" s="375"/>
      <c r="JJU1" s="375"/>
      <c r="JJV1" s="375"/>
      <c r="JJW1" s="375"/>
      <c r="JJX1" s="375"/>
      <c r="JJY1" s="375"/>
      <c r="JJZ1" s="375"/>
      <c r="JKA1" s="375"/>
      <c r="JKB1" s="375"/>
      <c r="JKC1" s="375"/>
      <c r="JKD1" s="375"/>
      <c r="JKE1" s="375"/>
      <c r="JKF1" s="375"/>
      <c r="JKG1" s="375"/>
      <c r="JKH1" s="375"/>
      <c r="JKI1" s="375"/>
      <c r="JKJ1" s="375"/>
      <c r="JKK1" s="375"/>
      <c r="JKL1" s="375"/>
      <c r="JKM1" s="375"/>
      <c r="JKN1" s="375"/>
      <c r="JKO1" s="375"/>
      <c r="JKP1" s="375"/>
      <c r="JKQ1" s="375"/>
      <c r="JKR1" s="375"/>
      <c r="JKS1" s="375"/>
      <c r="JKT1" s="375"/>
      <c r="JKU1" s="375"/>
      <c r="JKV1" s="375"/>
      <c r="JKW1" s="375"/>
      <c r="JKX1" s="375"/>
      <c r="JKY1" s="375"/>
      <c r="JKZ1" s="375"/>
      <c r="JLA1" s="375"/>
      <c r="JLB1" s="375"/>
      <c r="JLC1" s="375"/>
      <c r="JLD1" s="375"/>
      <c r="JLE1" s="375"/>
      <c r="JLF1" s="375"/>
      <c r="JLG1" s="375"/>
      <c r="JLH1" s="375"/>
      <c r="JLI1" s="375"/>
      <c r="JLJ1" s="375"/>
      <c r="JLK1" s="375"/>
      <c r="JLL1" s="375"/>
      <c r="JLM1" s="375"/>
      <c r="JLN1" s="375"/>
      <c r="JLO1" s="375"/>
      <c r="JLP1" s="375"/>
      <c r="JLQ1" s="375"/>
      <c r="JLR1" s="375"/>
      <c r="JLS1" s="375"/>
      <c r="JLT1" s="375"/>
      <c r="JLU1" s="375"/>
      <c r="JLV1" s="375"/>
      <c r="JLW1" s="375"/>
      <c r="JLX1" s="375"/>
      <c r="JLY1" s="375"/>
      <c r="JLZ1" s="375"/>
      <c r="JMA1" s="375"/>
      <c r="JMB1" s="375"/>
      <c r="JMC1" s="375"/>
      <c r="JMD1" s="375"/>
      <c r="JME1" s="375"/>
      <c r="JMF1" s="375"/>
      <c r="JMG1" s="375"/>
      <c r="JMH1" s="375"/>
      <c r="JMI1" s="375"/>
      <c r="JMJ1" s="375"/>
      <c r="JMK1" s="375"/>
      <c r="JML1" s="375"/>
      <c r="JMM1" s="375"/>
      <c r="JMN1" s="375"/>
      <c r="JMO1" s="375"/>
      <c r="JMP1" s="375"/>
      <c r="JMQ1" s="375"/>
      <c r="JMR1" s="375"/>
      <c r="JMS1" s="375"/>
      <c r="JMT1" s="375"/>
      <c r="JMU1" s="375"/>
      <c r="JMV1" s="375"/>
      <c r="JMW1" s="375"/>
      <c r="JMX1" s="375"/>
      <c r="JMY1" s="375"/>
      <c r="JMZ1" s="375"/>
      <c r="JNA1" s="375"/>
      <c r="JNB1" s="375"/>
      <c r="JNC1" s="375"/>
      <c r="JND1" s="375"/>
      <c r="JNE1" s="375"/>
      <c r="JNF1" s="375"/>
      <c r="JNG1" s="375"/>
      <c r="JNH1" s="375"/>
      <c r="JNI1" s="375"/>
      <c r="JNJ1" s="375"/>
      <c r="JNK1" s="375"/>
      <c r="JNL1" s="375"/>
      <c r="JNM1" s="375"/>
      <c r="JNN1" s="375"/>
      <c r="JNO1" s="375"/>
      <c r="JNP1" s="375"/>
      <c r="JNQ1" s="375"/>
      <c r="JNR1" s="375"/>
      <c r="JNS1" s="375"/>
      <c r="JNT1" s="375"/>
      <c r="JNU1" s="375"/>
      <c r="JNV1" s="375"/>
      <c r="JNW1" s="375"/>
      <c r="JNX1" s="375"/>
      <c r="JNY1" s="375"/>
      <c r="JNZ1" s="375"/>
      <c r="JOA1" s="375"/>
      <c r="JOB1" s="375"/>
      <c r="JOC1" s="375"/>
      <c r="JOD1" s="375"/>
      <c r="JOE1" s="375"/>
      <c r="JOF1" s="375"/>
      <c r="JOG1" s="375"/>
      <c r="JOH1" s="375"/>
      <c r="JOI1" s="375"/>
      <c r="JOJ1" s="375"/>
      <c r="JOK1" s="375"/>
      <c r="JOL1" s="375"/>
      <c r="JOM1" s="375"/>
      <c r="JON1" s="375"/>
      <c r="JOO1" s="375"/>
      <c r="JOP1" s="375"/>
      <c r="JOQ1" s="375"/>
      <c r="JOR1" s="375"/>
      <c r="JOS1" s="375"/>
      <c r="JOT1" s="375"/>
      <c r="JOU1" s="375"/>
      <c r="JOV1" s="375"/>
      <c r="JOW1" s="375"/>
      <c r="JOX1" s="375"/>
      <c r="JOY1" s="375"/>
      <c r="JOZ1" s="375"/>
      <c r="JPA1" s="375"/>
      <c r="JPB1" s="375"/>
      <c r="JPC1" s="375"/>
      <c r="JPD1" s="375"/>
      <c r="JPE1" s="375"/>
      <c r="JPF1" s="375"/>
      <c r="JPG1" s="375"/>
      <c r="JPH1" s="375"/>
      <c r="JPI1" s="375"/>
      <c r="JPJ1" s="375"/>
      <c r="JPK1" s="375"/>
      <c r="JPL1" s="375"/>
      <c r="JPM1" s="375"/>
      <c r="JPN1" s="375"/>
      <c r="JPO1" s="375"/>
      <c r="JPP1" s="375"/>
      <c r="JPQ1" s="375"/>
      <c r="JPR1" s="375"/>
      <c r="JPS1" s="375"/>
      <c r="JPT1" s="375"/>
      <c r="JPU1" s="375"/>
      <c r="JPV1" s="375"/>
      <c r="JPW1" s="375"/>
      <c r="JPX1" s="375"/>
      <c r="JPY1" s="375"/>
      <c r="JPZ1" s="375"/>
      <c r="JQA1" s="375"/>
      <c r="JQB1" s="375"/>
      <c r="JQC1" s="375"/>
      <c r="JQD1" s="375"/>
      <c r="JQE1" s="375"/>
      <c r="JQF1" s="375"/>
      <c r="JQG1" s="375"/>
      <c r="JQH1" s="375"/>
      <c r="JQI1" s="375"/>
      <c r="JQJ1" s="375"/>
      <c r="JQK1" s="375"/>
      <c r="JQL1" s="375"/>
      <c r="JQM1" s="375"/>
      <c r="JQN1" s="375"/>
      <c r="JQO1" s="375"/>
      <c r="JQP1" s="375"/>
      <c r="JQQ1" s="375"/>
      <c r="JQR1" s="375"/>
      <c r="JQS1" s="375"/>
      <c r="JQT1" s="375"/>
      <c r="JQU1" s="375"/>
      <c r="JQV1" s="375"/>
      <c r="JQW1" s="375"/>
      <c r="JQX1" s="375"/>
      <c r="JQY1" s="375"/>
      <c r="JQZ1" s="375"/>
      <c r="JRA1" s="375"/>
      <c r="JRB1" s="375"/>
      <c r="JRC1" s="375"/>
      <c r="JRD1" s="375"/>
      <c r="JRE1" s="375"/>
      <c r="JRF1" s="375"/>
      <c r="JRG1" s="375"/>
      <c r="JRH1" s="375"/>
      <c r="JRI1" s="375"/>
      <c r="JRJ1" s="375"/>
      <c r="JRK1" s="375"/>
      <c r="JRL1" s="375"/>
      <c r="JRM1" s="375"/>
      <c r="JRN1" s="375"/>
      <c r="JRO1" s="375"/>
      <c r="JRP1" s="375"/>
      <c r="JRQ1" s="375"/>
      <c r="JRR1" s="375"/>
      <c r="JRS1" s="375"/>
      <c r="JRT1" s="375"/>
      <c r="JRU1" s="375"/>
      <c r="JRV1" s="375"/>
      <c r="JRW1" s="375"/>
      <c r="JRX1" s="375"/>
      <c r="JRY1" s="375"/>
      <c r="JRZ1" s="375"/>
      <c r="JSA1" s="375"/>
      <c r="JSB1" s="375"/>
      <c r="JSC1" s="375"/>
      <c r="JSD1" s="375"/>
      <c r="JSE1" s="375"/>
      <c r="JSF1" s="375"/>
      <c r="JSG1" s="375"/>
      <c r="JSH1" s="375"/>
      <c r="JSI1" s="375"/>
      <c r="JSJ1" s="375"/>
      <c r="JSK1" s="375"/>
      <c r="JSL1" s="375"/>
      <c r="JSM1" s="375"/>
      <c r="JSN1" s="375"/>
      <c r="JSO1" s="375"/>
      <c r="JSP1" s="375"/>
      <c r="JSQ1" s="375"/>
      <c r="JSR1" s="375"/>
      <c r="JSS1" s="375"/>
      <c r="JST1" s="375"/>
      <c r="JSU1" s="375"/>
      <c r="JSV1" s="375"/>
      <c r="JSW1" s="375"/>
      <c r="JSX1" s="375"/>
      <c r="JSY1" s="375"/>
      <c r="JSZ1" s="375"/>
      <c r="JTA1" s="375"/>
      <c r="JTB1" s="375"/>
      <c r="JTC1" s="375"/>
      <c r="JTD1" s="375"/>
      <c r="JTE1" s="375"/>
      <c r="JTF1" s="375"/>
      <c r="JTG1" s="375"/>
      <c r="JTH1" s="375"/>
      <c r="JTI1" s="375"/>
      <c r="JTJ1" s="375"/>
      <c r="JTK1" s="375"/>
      <c r="JTL1" s="375"/>
      <c r="JTM1" s="375"/>
      <c r="JTN1" s="375"/>
      <c r="JTO1" s="375"/>
      <c r="JTP1" s="375"/>
      <c r="JTQ1" s="375"/>
      <c r="JTR1" s="375"/>
      <c r="JTS1" s="375"/>
      <c r="JTT1" s="375"/>
      <c r="JTU1" s="375"/>
      <c r="JTV1" s="375"/>
      <c r="JTW1" s="375"/>
      <c r="JTX1" s="375"/>
      <c r="JTY1" s="375"/>
      <c r="JTZ1" s="375"/>
      <c r="JUA1" s="375"/>
      <c r="JUB1" s="375"/>
      <c r="JUC1" s="375"/>
      <c r="JUD1" s="375"/>
      <c r="JUE1" s="375"/>
      <c r="JUF1" s="375"/>
      <c r="JUG1" s="375"/>
      <c r="JUH1" s="375"/>
      <c r="JUI1" s="375"/>
      <c r="JUJ1" s="375"/>
      <c r="JUK1" s="375"/>
      <c r="JUL1" s="375"/>
      <c r="JUM1" s="375"/>
      <c r="JUN1" s="375"/>
      <c r="JUO1" s="375"/>
      <c r="JUP1" s="375"/>
      <c r="JUQ1" s="375"/>
      <c r="JUR1" s="375"/>
      <c r="JUS1" s="375"/>
      <c r="JUT1" s="375"/>
      <c r="JUU1" s="375"/>
      <c r="JUV1" s="375"/>
      <c r="JUW1" s="375"/>
      <c r="JUX1" s="375"/>
      <c r="JUY1" s="375"/>
      <c r="JUZ1" s="375"/>
      <c r="JVA1" s="375"/>
      <c r="JVB1" s="375"/>
      <c r="JVC1" s="375"/>
      <c r="JVD1" s="375"/>
      <c r="JVE1" s="375"/>
      <c r="JVF1" s="375"/>
      <c r="JVG1" s="375"/>
      <c r="JVH1" s="375"/>
      <c r="JVI1" s="375"/>
      <c r="JVJ1" s="375"/>
      <c r="JVK1" s="375"/>
      <c r="JVL1" s="375"/>
      <c r="JVM1" s="375"/>
      <c r="JVN1" s="375"/>
      <c r="JVO1" s="375"/>
      <c r="JVP1" s="375"/>
      <c r="JVQ1" s="375"/>
      <c r="JVR1" s="375"/>
      <c r="JVS1" s="375"/>
      <c r="JVT1" s="375"/>
      <c r="JVU1" s="375"/>
      <c r="JVV1" s="375"/>
      <c r="JVW1" s="375"/>
      <c r="JVX1" s="375"/>
      <c r="JVY1" s="375"/>
      <c r="JVZ1" s="375"/>
      <c r="JWA1" s="375"/>
      <c r="JWB1" s="375"/>
      <c r="JWC1" s="375"/>
      <c r="JWD1" s="375"/>
      <c r="JWE1" s="375"/>
      <c r="JWF1" s="375"/>
      <c r="JWG1" s="375"/>
      <c r="JWH1" s="375"/>
      <c r="JWI1" s="375"/>
      <c r="JWJ1" s="375"/>
      <c r="JWK1" s="375"/>
      <c r="JWL1" s="375"/>
      <c r="JWM1" s="375"/>
      <c r="JWN1" s="375"/>
      <c r="JWO1" s="375"/>
      <c r="JWP1" s="375"/>
      <c r="JWQ1" s="375"/>
      <c r="JWR1" s="375"/>
      <c r="JWS1" s="375"/>
      <c r="JWT1" s="375"/>
      <c r="JWU1" s="375"/>
      <c r="JWV1" s="375"/>
      <c r="JWW1" s="375"/>
      <c r="JWX1" s="375"/>
      <c r="JWY1" s="375"/>
      <c r="JWZ1" s="375"/>
      <c r="JXA1" s="375"/>
      <c r="JXB1" s="375"/>
      <c r="JXC1" s="375"/>
      <c r="JXD1" s="375"/>
      <c r="JXE1" s="375"/>
      <c r="JXF1" s="375"/>
      <c r="JXG1" s="375"/>
      <c r="JXH1" s="375"/>
      <c r="JXI1" s="375"/>
      <c r="JXJ1" s="375"/>
      <c r="JXK1" s="375"/>
      <c r="JXL1" s="375"/>
      <c r="JXM1" s="375"/>
      <c r="JXN1" s="375"/>
      <c r="JXO1" s="375"/>
      <c r="JXP1" s="375"/>
      <c r="JXQ1" s="375"/>
      <c r="JXR1" s="375"/>
      <c r="JXS1" s="375"/>
      <c r="JXT1" s="375"/>
      <c r="JXU1" s="375"/>
      <c r="JXV1" s="375"/>
      <c r="JXW1" s="375"/>
      <c r="JXX1" s="375"/>
      <c r="JXY1" s="375"/>
      <c r="JXZ1" s="375"/>
      <c r="JYA1" s="375"/>
      <c r="JYB1" s="375"/>
      <c r="JYC1" s="375"/>
      <c r="JYD1" s="375"/>
      <c r="JYE1" s="375"/>
      <c r="JYF1" s="375"/>
      <c r="JYG1" s="375"/>
      <c r="JYH1" s="375"/>
      <c r="JYI1" s="375"/>
      <c r="JYJ1" s="375"/>
      <c r="JYK1" s="375"/>
      <c r="JYL1" s="375"/>
      <c r="JYM1" s="375"/>
      <c r="JYN1" s="375"/>
      <c r="JYO1" s="375"/>
      <c r="JYP1" s="375"/>
      <c r="JYQ1" s="375"/>
      <c r="JYR1" s="375"/>
      <c r="JYS1" s="375"/>
      <c r="JYT1" s="375"/>
      <c r="JYU1" s="375"/>
      <c r="JYV1" s="375"/>
      <c r="JYW1" s="375"/>
      <c r="JYX1" s="375"/>
      <c r="JYY1" s="375"/>
      <c r="JYZ1" s="375"/>
      <c r="JZA1" s="375"/>
      <c r="JZB1" s="375"/>
      <c r="JZC1" s="375"/>
      <c r="JZD1" s="375"/>
      <c r="JZE1" s="375"/>
      <c r="JZF1" s="375"/>
      <c r="JZG1" s="375"/>
      <c r="JZH1" s="375"/>
      <c r="JZI1" s="375"/>
      <c r="JZJ1" s="375"/>
      <c r="JZK1" s="375"/>
      <c r="JZL1" s="375"/>
      <c r="JZM1" s="375"/>
      <c r="JZN1" s="375"/>
      <c r="JZO1" s="375"/>
      <c r="JZP1" s="375"/>
      <c r="JZQ1" s="375"/>
      <c r="JZR1" s="375"/>
      <c r="JZS1" s="375"/>
      <c r="JZT1" s="375"/>
      <c r="JZU1" s="375"/>
      <c r="JZV1" s="375"/>
      <c r="JZW1" s="375"/>
      <c r="JZX1" s="375"/>
      <c r="JZY1" s="375"/>
      <c r="JZZ1" s="375"/>
      <c r="KAA1" s="375"/>
      <c r="KAB1" s="375"/>
      <c r="KAC1" s="375"/>
      <c r="KAD1" s="375"/>
      <c r="KAE1" s="375"/>
      <c r="KAF1" s="375"/>
      <c r="KAG1" s="375"/>
      <c r="KAH1" s="375"/>
      <c r="KAI1" s="375"/>
      <c r="KAJ1" s="375"/>
      <c r="KAK1" s="375"/>
      <c r="KAL1" s="375"/>
      <c r="KAM1" s="375"/>
      <c r="KAN1" s="375"/>
      <c r="KAO1" s="375"/>
      <c r="KAP1" s="375"/>
      <c r="KAQ1" s="375"/>
      <c r="KAR1" s="375"/>
      <c r="KAS1" s="375"/>
      <c r="KAT1" s="375"/>
      <c r="KAU1" s="375"/>
      <c r="KAV1" s="375"/>
      <c r="KAW1" s="375"/>
      <c r="KAX1" s="375"/>
      <c r="KAY1" s="375"/>
      <c r="KAZ1" s="375"/>
      <c r="KBA1" s="375"/>
      <c r="KBB1" s="375"/>
      <c r="KBC1" s="375"/>
      <c r="KBD1" s="375"/>
      <c r="KBE1" s="375"/>
      <c r="KBF1" s="375"/>
      <c r="KBG1" s="375"/>
      <c r="KBH1" s="375"/>
      <c r="KBI1" s="375"/>
      <c r="KBJ1" s="375"/>
      <c r="KBK1" s="375"/>
      <c r="KBL1" s="375"/>
      <c r="KBM1" s="375"/>
      <c r="KBN1" s="375"/>
      <c r="KBO1" s="375"/>
      <c r="KBP1" s="375"/>
      <c r="KBQ1" s="375"/>
      <c r="KBR1" s="375"/>
      <c r="KBS1" s="375"/>
      <c r="KBT1" s="375"/>
      <c r="KBU1" s="375"/>
      <c r="KBV1" s="375"/>
      <c r="KBW1" s="375"/>
      <c r="KBX1" s="375"/>
      <c r="KBY1" s="375"/>
      <c r="KBZ1" s="375"/>
      <c r="KCA1" s="375"/>
      <c r="KCB1" s="375"/>
      <c r="KCC1" s="375"/>
      <c r="KCD1" s="375"/>
      <c r="KCE1" s="375"/>
      <c r="KCF1" s="375"/>
      <c r="KCG1" s="375"/>
      <c r="KCH1" s="375"/>
      <c r="KCI1" s="375"/>
      <c r="KCJ1" s="375"/>
      <c r="KCK1" s="375"/>
      <c r="KCL1" s="375"/>
      <c r="KCM1" s="375"/>
      <c r="KCN1" s="375"/>
      <c r="KCO1" s="375"/>
      <c r="KCP1" s="375"/>
      <c r="KCQ1" s="375"/>
      <c r="KCR1" s="375"/>
      <c r="KCS1" s="375"/>
      <c r="KCT1" s="375"/>
      <c r="KCU1" s="375"/>
      <c r="KCV1" s="375"/>
      <c r="KCW1" s="375"/>
      <c r="KCX1" s="375"/>
      <c r="KCY1" s="375"/>
      <c r="KCZ1" s="375"/>
      <c r="KDA1" s="375"/>
      <c r="KDB1" s="375"/>
      <c r="KDC1" s="375"/>
      <c r="KDD1" s="375"/>
      <c r="KDE1" s="375"/>
      <c r="KDF1" s="375"/>
      <c r="KDG1" s="375"/>
      <c r="KDH1" s="375"/>
      <c r="KDI1" s="375"/>
      <c r="KDJ1" s="375"/>
      <c r="KDK1" s="375"/>
      <c r="KDL1" s="375"/>
      <c r="KDM1" s="375"/>
      <c r="KDN1" s="375"/>
      <c r="KDO1" s="375"/>
      <c r="KDP1" s="375"/>
      <c r="KDQ1" s="375"/>
      <c r="KDR1" s="375"/>
      <c r="KDS1" s="375"/>
      <c r="KDT1" s="375"/>
      <c r="KDU1" s="375"/>
      <c r="KDV1" s="375"/>
      <c r="KDW1" s="375"/>
      <c r="KDX1" s="375"/>
      <c r="KDY1" s="375"/>
      <c r="KDZ1" s="375"/>
      <c r="KEA1" s="375"/>
      <c r="KEB1" s="375"/>
      <c r="KEC1" s="375"/>
      <c r="KED1" s="375"/>
      <c r="KEE1" s="375"/>
      <c r="KEF1" s="375"/>
      <c r="KEG1" s="375"/>
      <c r="KEH1" s="375"/>
      <c r="KEI1" s="375"/>
      <c r="KEJ1" s="375"/>
      <c r="KEK1" s="375"/>
      <c r="KEL1" s="375"/>
      <c r="KEM1" s="375"/>
      <c r="KEN1" s="375"/>
      <c r="KEO1" s="375"/>
      <c r="KEP1" s="375"/>
      <c r="KEQ1" s="375"/>
      <c r="KER1" s="375"/>
      <c r="KES1" s="375"/>
      <c r="KET1" s="375"/>
      <c r="KEU1" s="375"/>
      <c r="KEV1" s="375"/>
      <c r="KEW1" s="375"/>
      <c r="KEX1" s="375"/>
      <c r="KEY1" s="375"/>
      <c r="KEZ1" s="375"/>
      <c r="KFA1" s="375"/>
      <c r="KFB1" s="375"/>
      <c r="KFC1" s="375"/>
      <c r="KFD1" s="375"/>
      <c r="KFE1" s="375"/>
      <c r="KFF1" s="375"/>
      <c r="KFG1" s="375"/>
      <c r="KFH1" s="375"/>
      <c r="KFI1" s="375"/>
      <c r="KFJ1" s="375"/>
      <c r="KFK1" s="375"/>
      <c r="KFL1" s="375"/>
      <c r="KFM1" s="375"/>
      <c r="KFN1" s="375"/>
      <c r="KFO1" s="375"/>
      <c r="KFP1" s="375"/>
      <c r="KFQ1" s="375"/>
      <c r="KFR1" s="375"/>
      <c r="KFS1" s="375"/>
      <c r="KFT1" s="375"/>
      <c r="KFU1" s="375"/>
      <c r="KFV1" s="375"/>
      <c r="KFW1" s="375"/>
      <c r="KFX1" s="375"/>
      <c r="KFY1" s="375"/>
      <c r="KFZ1" s="375"/>
      <c r="KGA1" s="375"/>
      <c r="KGB1" s="375"/>
      <c r="KGC1" s="375"/>
      <c r="KGD1" s="375"/>
      <c r="KGE1" s="375"/>
      <c r="KGF1" s="375"/>
      <c r="KGG1" s="375"/>
      <c r="KGH1" s="375"/>
      <c r="KGI1" s="375"/>
      <c r="KGJ1" s="375"/>
      <c r="KGK1" s="375"/>
      <c r="KGL1" s="375"/>
      <c r="KGM1" s="375"/>
      <c r="KGN1" s="375"/>
      <c r="KGO1" s="375"/>
      <c r="KGP1" s="375"/>
      <c r="KGQ1" s="375"/>
      <c r="KGR1" s="375"/>
      <c r="KGS1" s="375"/>
      <c r="KGT1" s="375"/>
      <c r="KGU1" s="375"/>
      <c r="KGV1" s="375"/>
      <c r="KGW1" s="375"/>
      <c r="KGX1" s="375"/>
      <c r="KGY1" s="375"/>
      <c r="KGZ1" s="375"/>
      <c r="KHA1" s="375"/>
      <c r="KHB1" s="375"/>
      <c r="KHC1" s="375"/>
      <c r="KHD1" s="375"/>
      <c r="KHE1" s="375"/>
      <c r="KHF1" s="375"/>
      <c r="KHG1" s="375"/>
      <c r="KHH1" s="375"/>
      <c r="KHI1" s="375"/>
      <c r="KHJ1" s="375"/>
      <c r="KHK1" s="375"/>
      <c r="KHL1" s="375"/>
      <c r="KHM1" s="375"/>
      <c r="KHN1" s="375"/>
      <c r="KHO1" s="375"/>
      <c r="KHP1" s="375"/>
      <c r="KHQ1" s="375"/>
      <c r="KHR1" s="375"/>
      <c r="KHS1" s="375"/>
      <c r="KHT1" s="375"/>
      <c r="KHU1" s="375"/>
      <c r="KHV1" s="375"/>
      <c r="KHW1" s="375"/>
      <c r="KHX1" s="375"/>
      <c r="KHY1" s="375"/>
      <c r="KHZ1" s="375"/>
      <c r="KIA1" s="375"/>
      <c r="KIB1" s="375"/>
      <c r="KIC1" s="375"/>
      <c r="KID1" s="375"/>
      <c r="KIE1" s="375"/>
      <c r="KIF1" s="375"/>
      <c r="KIG1" s="375"/>
      <c r="KIH1" s="375"/>
      <c r="KII1" s="375"/>
      <c r="KIJ1" s="375"/>
      <c r="KIK1" s="375"/>
      <c r="KIL1" s="375"/>
      <c r="KIM1" s="375"/>
      <c r="KIN1" s="375"/>
      <c r="KIO1" s="375"/>
      <c r="KIP1" s="375"/>
      <c r="KIQ1" s="375"/>
      <c r="KIR1" s="375"/>
      <c r="KIS1" s="375"/>
      <c r="KIT1" s="375"/>
      <c r="KIU1" s="375"/>
      <c r="KIV1" s="375"/>
      <c r="KIW1" s="375"/>
      <c r="KIX1" s="375"/>
      <c r="KIY1" s="375"/>
      <c r="KIZ1" s="375"/>
      <c r="KJA1" s="375"/>
      <c r="KJB1" s="375"/>
      <c r="KJC1" s="375"/>
      <c r="KJD1" s="375"/>
      <c r="KJE1" s="375"/>
      <c r="KJF1" s="375"/>
      <c r="KJG1" s="375"/>
      <c r="KJH1" s="375"/>
      <c r="KJI1" s="375"/>
      <c r="KJJ1" s="375"/>
      <c r="KJK1" s="375"/>
      <c r="KJL1" s="375"/>
      <c r="KJM1" s="375"/>
      <c r="KJN1" s="375"/>
      <c r="KJO1" s="375"/>
      <c r="KJP1" s="375"/>
      <c r="KJQ1" s="375"/>
      <c r="KJR1" s="375"/>
      <c r="KJS1" s="375"/>
      <c r="KJT1" s="375"/>
      <c r="KJU1" s="375"/>
      <c r="KJV1" s="375"/>
      <c r="KJW1" s="375"/>
      <c r="KJX1" s="375"/>
      <c r="KJY1" s="375"/>
      <c r="KJZ1" s="375"/>
      <c r="KKA1" s="375"/>
      <c r="KKB1" s="375"/>
      <c r="KKC1" s="375"/>
      <c r="KKD1" s="375"/>
      <c r="KKE1" s="375"/>
      <c r="KKF1" s="375"/>
      <c r="KKG1" s="375"/>
      <c r="KKH1" s="375"/>
      <c r="KKI1" s="375"/>
      <c r="KKJ1" s="375"/>
      <c r="KKK1" s="375"/>
      <c r="KKL1" s="375"/>
      <c r="KKM1" s="375"/>
      <c r="KKN1" s="375"/>
      <c r="KKO1" s="375"/>
      <c r="KKP1" s="375"/>
      <c r="KKQ1" s="375"/>
      <c r="KKR1" s="375"/>
      <c r="KKS1" s="375"/>
      <c r="KKT1" s="375"/>
      <c r="KKU1" s="375"/>
      <c r="KKV1" s="375"/>
      <c r="KKW1" s="375"/>
      <c r="KKX1" s="375"/>
      <c r="KKY1" s="375"/>
      <c r="KKZ1" s="375"/>
      <c r="KLA1" s="375"/>
      <c r="KLB1" s="375"/>
      <c r="KLC1" s="375"/>
      <c r="KLD1" s="375"/>
      <c r="KLE1" s="375"/>
      <c r="KLF1" s="375"/>
      <c r="KLG1" s="375"/>
      <c r="KLH1" s="375"/>
      <c r="KLI1" s="375"/>
      <c r="KLJ1" s="375"/>
      <c r="KLK1" s="375"/>
      <c r="KLL1" s="375"/>
      <c r="KLM1" s="375"/>
      <c r="KLN1" s="375"/>
      <c r="KLO1" s="375"/>
      <c r="KLP1" s="375"/>
      <c r="KLQ1" s="375"/>
      <c r="KLR1" s="375"/>
      <c r="KLS1" s="375"/>
      <c r="KLT1" s="375"/>
      <c r="KLU1" s="375"/>
      <c r="KLV1" s="375"/>
      <c r="KLW1" s="375"/>
      <c r="KLX1" s="375"/>
      <c r="KLY1" s="375"/>
      <c r="KLZ1" s="375"/>
      <c r="KMA1" s="375"/>
      <c r="KMB1" s="375"/>
      <c r="KMC1" s="375"/>
      <c r="KMD1" s="375"/>
      <c r="KME1" s="375"/>
      <c r="KMF1" s="375"/>
      <c r="KMG1" s="375"/>
      <c r="KMH1" s="375"/>
      <c r="KMI1" s="375"/>
      <c r="KMJ1" s="375"/>
      <c r="KMK1" s="375"/>
      <c r="KML1" s="375"/>
      <c r="KMM1" s="375"/>
      <c r="KMN1" s="375"/>
      <c r="KMO1" s="375"/>
      <c r="KMP1" s="375"/>
      <c r="KMQ1" s="375"/>
      <c r="KMR1" s="375"/>
      <c r="KMS1" s="375"/>
      <c r="KMT1" s="375"/>
      <c r="KMU1" s="375"/>
      <c r="KMV1" s="375"/>
      <c r="KMW1" s="375"/>
      <c r="KMX1" s="375"/>
      <c r="KMY1" s="375"/>
      <c r="KMZ1" s="375"/>
      <c r="KNA1" s="375"/>
      <c r="KNB1" s="375"/>
      <c r="KNC1" s="375"/>
      <c r="KND1" s="375"/>
      <c r="KNE1" s="375"/>
      <c r="KNF1" s="375"/>
      <c r="KNG1" s="375"/>
      <c r="KNH1" s="375"/>
      <c r="KNI1" s="375"/>
      <c r="KNJ1" s="375"/>
      <c r="KNK1" s="375"/>
      <c r="KNL1" s="375"/>
      <c r="KNM1" s="375"/>
      <c r="KNN1" s="375"/>
      <c r="KNO1" s="375"/>
      <c r="KNP1" s="375"/>
      <c r="KNQ1" s="375"/>
      <c r="KNR1" s="375"/>
      <c r="KNS1" s="375"/>
      <c r="KNT1" s="375"/>
      <c r="KNU1" s="375"/>
      <c r="KNV1" s="375"/>
      <c r="KNW1" s="375"/>
      <c r="KNX1" s="375"/>
      <c r="KNY1" s="375"/>
      <c r="KNZ1" s="375"/>
      <c r="KOA1" s="375"/>
      <c r="KOB1" s="375"/>
      <c r="KOC1" s="375"/>
      <c r="KOD1" s="375"/>
      <c r="KOE1" s="375"/>
      <c r="KOF1" s="375"/>
      <c r="KOG1" s="375"/>
      <c r="KOH1" s="375"/>
      <c r="KOI1" s="375"/>
      <c r="KOJ1" s="375"/>
      <c r="KOK1" s="375"/>
      <c r="KOL1" s="375"/>
      <c r="KOM1" s="375"/>
      <c r="KON1" s="375"/>
      <c r="KOO1" s="375"/>
      <c r="KOP1" s="375"/>
      <c r="KOQ1" s="375"/>
      <c r="KOR1" s="375"/>
      <c r="KOS1" s="375"/>
      <c r="KOT1" s="375"/>
      <c r="KOU1" s="375"/>
      <c r="KOV1" s="375"/>
      <c r="KOW1" s="375"/>
      <c r="KOX1" s="375"/>
      <c r="KOY1" s="375"/>
      <c r="KOZ1" s="375"/>
      <c r="KPA1" s="375"/>
      <c r="KPB1" s="375"/>
      <c r="KPC1" s="375"/>
      <c r="KPD1" s="375"/>
      <c r="KPE1" s="375"/>
      <c r="KPF1" s="375"/>
      <c r="KPG1" s="375"/>
      <c r="KPH1" s="375"/>
      <c r="KPI1" s="375"/>
      <c r="KPJ1" s="375"/>
      <c r="KPK1" s="375"/>
      <c r="KPL1" s="375"/>
      <c r="KPM1" s="375"/>
      <c r="KPN1" s="375"/>
      <c r="KPO1" s="375"/>
      <c r="KPP1" s="375"/>
      <c r="KPQ1" s="375"/>
      <c r="KPR1" s="375"/>
      <c r="KPS1" s="375"/>
      <c r="KPT1" s="375"/>
      <c r="KPU1" s="375"/>
      <c r="KPV1" s="375"/>
      <c r="KPW1" s="375"/>
      <c r="KPX1" s="375"/>
      <c r="KPY1" s="375"/>
      <c r="KPZ1" s="375"/>
      <c r="KQA1" s="375"/>
      <c r="KQB1" s="375"/>
      <c r="KQC1" s="375"/>
      <c r="KQD1" s="375"/>
      <c r="KQE1" s="375"/>
      <c r="KQF1" s="375"/>
      <c r="KQG1" s="375"/>
      <c r="KQH1" s="375"/>
      <c r="KQI1" s="375"/>
      <c r="KQJ1" s="375"/>
      <c r="KQK1" s="375"/>
      <c r="KQL1" s="375"/>
      <c r="KQM1" s="375"/>
      <c r="KQN1" s="375"/>
      <c r="KQO1" s="375"/>
      <c r="KQP1" s="375"/>
      <c r="KQQ1" s="375"/>
      <c r="KQR1" s="375"/>
      <c r="KQS1" s="375"/>
      <c r="KQT1" s="375"/>
      <c r="KQU1" s="375"/>
      <c r="KQV1" s="375"/>
      <c r="KQW1" s="375"/>
      <c r="KQX1" s="375"/>
      <c r="KQY1" s="375"/>
      <c r="KQZ1" s="375"/>
      <c r="KRA1" s="375"/>
      <c r="KRB1" s="375"/>
      <c r="KRC1" s="375"/>
      <c r="KRD1" s="375"/>
      <c r="KRE1" s="375"/>
      <c r="KRF1" s="375"/>
      <c r="KRG1" s="375"/>
      <c r="KRH1" s="375"/>
      <c r="KRI1" s="375"/>
      <c r="KRJ1" s="375"/>
      <c r="KRK1" s="375"/>
      <c r="KRL1" s="375"/>
      <c r="KRM1" s="375"/>
      <c r="KRN1" s="375"/>
      <c r="KRO1" s="375"/>
      <c r="KRP1" s="375"/>
      <c r="KRQ1" s="375"/>
      <c r="KRR1" s="375"/>
      <c r="KRS1" s="375"/>
      <c r="KRT1" s="375"/>
      <c r="KRU1" s="375"/>
      <c r="KRV1" s="375"/>
      <c r="KRW1" s="375"/>
      <c r="KRX1" s="375"/>
      <c r="KRY1" s="375"/>
      <c r="KRZ1" s="375"/>
      <c r="KSA1" s="375"/>
      <c r="KSB1" s="375"/>
      <c r="KSC1" s="375"/>
      <c r="KSD1" s="375"/>
      <c r="KSE1" s="375"/>
      <c r="KSF1" s="375"/>
      <c r="KSG1" s="375"/>
      <c r="KSH1" s="375"/>
      <c r="KSI1" s="375"/>
      <c r="KSJ1" s="375"/>
      <c r="KSK1" s="375"/>
      <c r="KSL1" s="375"/>
      <c r="KSM1" s="375"/>
      <c r="KSN1" s="375"/>
      <c r="KSO1" s="375"/>
      <c r="KSP1" s="375"/>
      <c r="KSQ1" s="375"/>
      <c r="KSR1" s="375"/>
      <c r="KSS1" s="375"/>
      <c r="KST1" s="375"/>
      <c r="KSU1" s="375"/>
      <c r="KSV1" s="375"/>
      <c r="KSW1" s="375"/>
      <c r="KSX1" s="375"/>
      <c r="KSY1" s="375"/>
      <c r="KSZ1" s="375"/>
      <c r="KTA1" s="375"/>
      <c r="KTB1" s="375"/>
      <c r="KTC1" s="375"/>
      <c r="KTD1" s="375"/>
      <c r="KTE1" s="375"/>
      <c r="KTF1" s="375"/>
      <c r="KTG1" s="375"/>
      <c r="KTH1" s="375"/>
      <c r="KTI1" s="375"/>
      <c r="KTJ1" s="375"/>
      <c r="KTK1" s="375"/>
      <c r="KTL1" s="375"/>
      <c r="KTM1" s="375"/>
      <c r="KTN1" s="375"/>
      <c r="KTO1" s="375"/>
      <c r="KTP1" s="375"/>
      <c r="KTQ1" s="375"/>
      <c r="KTR1" s="375"/>
      <c r="KTS1" s="375"/>
      <c r="KTT1" s="375"/>
      <c r="KTU1" s="375"/>
      <c r="KTV1" s="375"/>
      <c r="KTW1" s="375"/>
      <c r="KTX1" s="375"/>
      <c r="KTY1" s="375"/>
      <c r="KTZ1" s="375"/>
      <c r="KUA1" s="375"/>
      <c r="KUB1" s="375"/>
      <c r="KUC1" s="375"/>
      <c r="KUD1" s="375"/>
      <c r="KUE1" s="375"/>
      <c r="KUF1" s="375"/>
      <c r="KUG1" s="375"/>
      <c r="KUH1" s="375"/>
      <c r="KUI1" s="375"/>
      <c r="KUJ1" s="375"/>
      <c r="KUK1" s="375"/>
      <c r="KUL1" s="375"/>
      <c r="KUM1" s="375"/>
      <c r="KUN1" s="375"/>
      <c r="KUO1" s="375"/>
      <c r="KUP1" s="375"/>
      <c r="KUQ1" s="375"/>
      <c r="KUR1" s="375"/>
      <c r="KUS1" s="375"/>
      <c r="KUT1" s="375"/>
      <c r="KUU1" s="375"/>
      <c r="KUV1" s="375"/>
      <c r="KUW1" s="375"/>
      <c r="KUX1" s="375"/>
      <c r="KUY1" s="375"/>
      <c r="KUZ1" s="375"/>
      <c r="KVA1" s="375"/>
      <c r="KVB1" s="375"/>
      <c r="KVC1" s="375"/>
      <c r="KVD1" s="375"/>
      <c r="KVE1" s="375"/>
      <c r="KVF1" s="375"/>
      <c r="KVG1" s="375"/>
      <c r="KVH1" s="375"/>
      <c r="KVI1" s="375"/>
      <c r="KVJ1" s="375"/>
      <c r="KVK1" s="375"/>
      <c r="KVL1" s="375"/>
      <c r="KVM1" s="375"/>
      <c r="KVN1" s="375"/>
      <c r="KVO1" s="375"/>
      <c r="KVP1" s="375"/>
      <c r="KVQ1" s="375"/>
      <c r="KVR1" s="375"/>
      <c r="KVS1" s="375"/>
      <c r="KVT1" s="375"/>
      <c r="KVU1" s="375"/>
      <c r="KVV1" s="375"/>
      <c r="KVW1" s="375"/>
      <c r="KVX1" s="375"/>
      <c r="KVY1" s="375"/>
      <c r="KVZ1" s="375"/>
      <c r="KWA1" s="375"/>
      <c r="KWB1" s="375"/>
      <c r="KWC1" s="375"/>
      <c r="KWD1" s="375"/>
      <c r="KWE1" s="375"/>
      <c r="KWF1" s="375"/>
      <c r="KWG1" s="375"/>
      <c r="KWH1" s="375"/>
      <c r="KWI1" s="375"/>
      <c r="KWJ1" s="375"/>
      <c r="KWK1" s="375"/>
      <c r="KWL1" s="375"/>
      <c r="KWM1" s="375"/>
      <c r="KWN1" s="375"/>
      <c r="KWO1" s="375"/>
      <c r="KWP1" s="375"/>
      <c r="KWQ1" s="375"/>
      <c r="KWR1" s="375"/>
      <c r="KWS1" s="375"/>
      <c r="KWT1" s="375"/>
      <c r="KWU1" s="375"/>
      <c r="KWV1" s="375"/>
      <c r="KWW1" s="375"/>
      <c r="KWX1" s="375"/>
      <c r="KWY1" s="375"/>
      <c r="KWZ1" s="375"/>
      <c r="KXA1" s="375"/>
      <c r="KXB1" s="375"/>
      <c r="KXC1" s="375"/>
      <c r="KXD1" s="375"/>
      <c r="KXE1" s="375"/>
      <c r="KXF1" s="375"/>
      <c r="KXG1" s="375"/>
      <c r="KXH1" s="375"/>
      <c r="KXI1" s="375"/>
      <c r="KXJ1" s="375"/>
      <c r="KXK1" s="375"/>
      <c r="KXL1" s="375"/>
      <c r="KXM1" s="375"/>
      <c r="KXN1" s="375"/>
      <c r="KXO1" s="375"/>
      <c r="KXP1" s="375"/>
      <c r="KXQ1" s="375"/>
      <c r="KXR1" s="375"/>
      <c r="KXS1" s="375"/>
      <c r="KXT1" s="375"/>
      <c r="KXU1" s="375"/>
      <c r="KXV1" s="375"/>
      <c r="KXW1" s="375"/>
      <c r="KXX1" s="375"/>
      <c r="KXY1" s="375"/>
      <c r="KXZ1" s="375"/>
      <c r="KYA1" s="375"/>
      <c r="KYB1" s="375"/>
      <c r="KYC1" s="375"/>
      <c r="KYD1" s="375"/>
      <c r="KYE1" s="375"/>
      <c r="KYF1" s="375"/>
      <c r="KYG1" s="375"/>
      <c r="KYH1" s="375"/>
      <c r="KYI1" s="375"/>
      <c r="KYJ1" s="375"/>
      <c r="KYK1" s="375"/>
      <c r="KYL1" s="375"/>
      <c r="KYM1" s="375"/>
      <c r="KYN1" s="375"/>
      <c r="KYO1" s="375"/>
      <c r="KYP1" s="375"/>
      <c r="KYQ1" s="375"/>
      <c r="KYR1" s="375"/>
      <c r="KYS1" s="375"/>
      <c r="KYT1" s="375"/>
      <c r="KYU1" s="375"/>
      <c r="KYV1" s="375"/>
      <c r="KYW1" s="375"/>
      <c r="KYX1" s="375"/>
      <c r="KYY1" s="375"/>
      <c r="KYZ1" s="375"/>
      <c r="KZA1" s="375"/>
      <c r="KZB1" s="375"/>
      <c r="KZC1" s="375"/>
      <c r="KZD1" s="375"/>
      <c r="KZE1" s="375"/>
      <c r="KZF1" s="375"/>
      <c r="KZG1" s="375"/>
      <c r="KZH1" s="375"/>
      <c r="KZI1" s="375"/>
      <c r="KZJ1" s="375"/>
      <c r="KZK1" s="375"/>
      <c r="KZL1" s="375"/>
      <c r="KZM1" s="375"/>
      <c r="KZN1" s="375"/>
      <c r="KZO1" s="375"/>
      <c r="KZP1" s="375"/>
      <c r="KZQ1" s="375"/>
      <c r="KZR1" s="375"/>
      <c r="KZS1" s="375"/>
      <c r="KZT1" s="375"/>
      <c r="KZU1" s="375"/>
      <c r="KZV1" s="375"/>
      <c r="KZW1" s="375"/>
      <c r="KZX1" s="375"/>
      <c r="KZY1" s="375"/>
      <c r="KZZ1" s="375"/>
      <c r="LAA1" s="375"/>
      <c r="LAB1" s="375"/>
      <c r="LAC1" s="375"/>
      <c r="LAD1" s="375"/>
      <c r="LAE1" s="375"/>
      <c r="LAF1" s="375"/>
      <c r="LAG1" s="375"/>
      <c r="LAH1" s="375"/>
      <c r="LAI1" s="375"/>
      <c r="LAJ1" s="375"/>
      <c r="LAK1" s="375"/>
      <c r="LAL1" s="375"/>
      <c r="LAM1" s="375"/>
      <c r="LAN1" s="375"/>
      <c r="LAO1" s="375"/>
      <c r="LAP1" s="375"/>
      <c r="LAQ1" s="375"/>
      <c r="LAR1" s="375"/>
      <c r="LAS1" s="375"/>
      <c r="LAT1" s="375"/>
      <c r="LAU1" s="375"/>
      <c r="LAV1" s="375"/>
      <c r="LAW1" s="375"/>
      <c r="LAX1" s="375"/>
      <c r="LAY1" s="375"/>
      <c r="LAZ1" s="375"/>
      <c r="LBA1" s="375"/>
      <c r="LBB1" s="375"/>
      <c r="LBC1" s="375"/>
      <c r="LBD1" s="375"/>
      <c r="LBE1" s="375"/>
      <c r="LBF1" s="375"/>
      <c r="LBG1" s="375"/>
      <c r="LBH1" s="375"/>
      <c r="LBI1" s="375"/>
      <c r="LBJ1" s="375"/>
      <c r="LBK1" s="375"/>
      <c r="LBL1" s="375"/>
      <c r="LBM1" s="375"/>
      <c r="LBN1" s="375"/>
      <c r="LBO1" s="375"/>
      <c r="LBP1" s="375"/>
      <c r="LBQ1" s="375"/>
      <c r="LBR1" s="375"/>
      <c r="LBS1" s="375"/>
      <c r="LBT1" s="375"/>
      <c r="LBU1" s="375"/>
      <c r="LBV1" s="375"/>
      <c r="LBW1" s="375"/>
      <c r="LBX1" s="375"/>
      <c r="LBY1" s="375"/>
      <c r="LBZ1" s="375"/>
      <c r="LCA1" s="375"/>
      <c r="LCB1" s="375"/>
      <c r="LCC1" s="375"/>
      <c r="LCD1" s="375"/>
      <c r="LCE1" s="375"/>
      <c r="LCF1" s="375"/>
      <c r="LCG1" s="375"/>
      <c r="LCH1" s="375"/>
      <c r="LCI1" s="375"/>
      <c r="LCJ1" s="375"/>
      <c r="LCK1" s="375"/>
      <c r="LCL1" s="375"/>
      <c r="LCM1" s="375"/>
      <c r="LCN1" s="375"/>
      <c r="LCO1" s="375"/>
      <c r="LCP1" s="375"/>
      <c r="LCQ1" s="375"/>
      <c r="LCR1" s="375"/>
      <c r="LCS1" s="375"/>
      <c r="LCT1" s="375"/>
      <c r="LCU1" s="375"/>
      <c r="LCV1" s="375"/>
      <c r="LCW1" s="375"/>
      <c r="LCX1" s="375"/>
      <c r="LCY1" s="375"/>
      <c r="LCZ1" s="375"/>
      <c r="LDA1" s="375"/>
      <c r="LDB1" s="375"/>
      <c r="LDC1" s="375"/>
      <c r="LDD1" s="375"/>
      <c r="LDE1" s="375"/>
      <c r="LDF1" s="375"/>
      <c r="LDG1" s="375"/>
      <c r="LDH1" s="375"/>
      <c r="LDI1" s="375"/>
      <c r="LDJ1" s="375"/>
      <c r="LDK1" s="375"/>
      <c r="LDL1" s="375"/>
      <c r="LDM1" s="375"/>
      <c r="LDN1" s="375"/>
      <c r="LDO1" s="375"/>
      <c r="LDP1" s="375"/>
      <c r="LDQ1" s="375"/>
      <c r="LDR1" s="375"/>
      <c r="LDS1" s="375"/>
      <c r="LDT1" s="375"/>
      <c r="LDU1" s="375"/>
      <c r="LDV1" s="375"/>
      <c r="LDW1" s="375"/>
      <c r="LDX1" s="375"/>
      <c r="LDY1" s="375"/>
      <c r="LDZ1" s="375"/>
      <c r="LEA1" s="375"/>
      <c r="LEB1" s="375"/>
      <c r="LEC1" s="375"/>
      <c r="LED1" s="375"/>
      <c r="LEE1" s="375"/>
      <c r="LEF1" s="375"/>
      <c r="LEG1" s="375"/>
      <c r="LEH1" s="375"/>
      <c r="LEI1" s="375"/>
      <c r="LEJ1" s="375"/>
      <c r="LEK1" s="375"/>
      <c r="LEL1" s="375"/>
      <c r="LEM1" s="375"/>
      <c r="LEN1" s="375"/>
      <c r="LEO1" s="375"/>
      <c r="LEP1" s="375"/>
      <c r="LEQ1" s="375"/>
      <c r="LER1" s="375"/>
      <c r="LES1" s="375"/>
      <c r="LET1" s="375"/>
      <c r="LEU1" s="375"/>
      <c r="LEV1" s="375"/>
      <c r="LEW1" s="375"/>
      <c r="LEX1" s="375"/>
      <c r="LEY1" s="375"/>
      <c r="LEZ1" s="375"/>
      <c r="LFA1" s="375"/>
      <c r="LFB1" s="375"/>
      <c r="LFC1" s="375"/>
      <c r="LFD1" s="375"/>
      <c r="LFE1" s="375"/>
      <c r="LFF1" s="375"/>
      <c r="LFG1" s="375"/>
      <c r="LFH1" s="375"/>
      <c r="LFI1" s="375"/>
      <c r="LFJ1" s="375"/>
      <c r="LFK1" s="375"/>
      <c r="LFL1" s="375"/>
      <c r="LFM1" s="375"/>
      <c r="LFN1" s="375"/>
      <c r="LFO1" s="375"/>
      <c r="LFP1" s="375"/>
      <c r="LFQ1" s="375"/>
      <c r="LFR1" s="375"/>
      <c r="LFS1" s="375"/>
      <c r="LFT1" s="375"/>
      <c r="LFU1" s="375"/>
      <c r="LFV1" s="375"/>
      <c r="LFW1" s="375"/>
      <c r="LFX1" s="375"/>
      <c r="LFY1" s="375"/>
      <c r="LFZ1" s="375"/>
      <c r="LGA1" s="375"/>
      <c r="LGB1" s="375"/>
      <c r="LGC1" s="375"/>
      <c r="LGD1" s="375"/>
      <c r="LGE1" s="375"/>
      <c r="LGF1" s="375"/>
      <c r="LGG1" s="375"/>
      <c r="LGH1" s="375"/>
      <c r="LGI1" s="375"/>
      <c r="LGJ1" s="375"/>
      <c r="LGK1" s="375"/>
      <c r="LGL1" s="375"/>
      <c r="LGM1" s="375"/>
      <c r="LGN1" s="375"/>
      <c r="LGO1" s="375"/>
      <c r="LGP1" s="375"/>
      <c r="LGQ1" s="375"/>
      <c r="LGR1" s="375"/>
      <c r="LGS1" s="375"/>
      <c r="LGT1" s="375"/>
      <c r="LGU1" s="375"/>
      <c r="LGV1" s="375"/>
      <c r="LGW1" s="375"/>
      <c r="LGX1" s="375"/>
      <c r="LGY1" s="375"/>
      <c r="LGZ1" s="375"/>
      <c r="LHA1" s="375"/>
      <c r="LHB1" s="375"/>
      <c r="LHC1" s="375"/>
      <c r="LHD1" s="375"/>
      <c r="LHE1" s="375"/>
      <c r="LHF1" s="375"/>
      <c r="LHG1" s="375"/>
      <c r="LHH1" s="375"/>
      <c r="LHI1" s="375"/>
      <c r="LHJ1" s="375"/>
      <c r="LHK1" s="375"/>
      <c r="LHL1" s="375"/>
      <c r="LHM1" s="375"/>
      <c r="LHN1" s="375"/>
      <c r="LHO1" s="375"/>
      <c r="LHP1" s="375"/>
      <c r="LHQ1" s="375"/>
      <c r="LHR1" s="375"/>
      <c r="LHS1" s="375"/>
      <c r="LHT1" s="375"/>
      <c r="LHU1" s="375"/>
      <c r="LHV1" s="375"/>
      <c r="LHW1" s="375"/>
      <c r="LHX1" s="375"/>
      <c r="LHY1" s="375"/>
      <c r="LHZ1" s="375"/>
      <c r="LIA1" s="375"/>
      <c r="LIB1" s="375"/>
      <c r="LIC1" s="375"/>
      <c r="LID1" s="375"/>
      <c r="LIE1" s="375"/>
      <c r="LIF1" s="375"/>
      <c r="LIG1" s="375"/>
      <c r="LIH1" s="375"/>
      <c r="LII1" s="375"/>
      <c r="LIJ1" s="375"/>
      <c r="LIK1" s="375"/>
      <c r="LIL1" s="375"/>
      <c r="LIM1" s="375"/>
      <c r="LIN1" s="375"/>
      <c r="LIO1" s="375"/>
      <c r="LIP1" s="375"/>
      <c r="LIQ1" s="375"/>
      <c r="LIR1" s="375"/>
      <c r="LIS1" s="375"/>
      <c r="LIT1" s="375"/>
      <c r="LIU1" s="375"/>
      <c r="LIV1" s="375"/>
      <c r="LIW1" s="375"/>
      <c r="LIX1" s="375"/>
      <c r="LIY1" s="375"/>
      <c r="LIZ1" s="375"/>
      <c r="LJA1" s="375"/>
      <c r="LJB1" s="375"/>
      <c r="LJC1" s="375"/>
      <c r="LJD1" s="375"/>
      <c r="LJE1" s="375"/>
      <c r="LJF1" s="375"/>
      <c r="LJG1" s="375"/>
      <c r="LJH1" s="375"/>
      <c r="LJI1" s="375"/>
      <c r="LJJ1" s="375"/>
      <c r="LJK1" s="375"/>
      <c r="LJL1" s="375"/>
      <c r="LJM1" s="375"/>
      <c r="LJN1" s="375"/>
      <c r="LJO1" s="375"/>
      <c r="LJP1" s="375"/>
      <c r="LJQ1" s="375"/>
      <c r="LJR1" s="375"/>
      <c r="LJS1" s="375"/>
      <c r="LJT1" s="375"/>
      <c r="LJU1" s="375"/>
      <c r="LJV1" s="375"/>
      <c r="LJW1" s="375"/>
      <c r="LJX1" s="375"/>
      <c r="LJY1" s="375"/>
      <c r="LJZ1" s="375"/>
      <c r="LKA1" s="375"/>
      <c r="LKB1" s="375"/>
      <c r="LKC1" s="375"/>
      <c r="LKD1" s="375"/>
      <c r="LKE1" s="375"/>
      <c r="LKF1" s="375"/>
      <c r="LKG1" s="375"/>
      <c r="LKH1" s="375"/>
      <c r="LKI1" s="375"/>
      <c r="LKJ1" s="375"/>
      <c r="LKK1" s="375"/>
      <c r="LKL1" s="375"/>
      <c r="LKM1" s="375"/>
      <c r="LKN1" s="375"/>
      <c r="LKO1" s="375"/>
      <c r="LKP1" s="375"/>
      <c r="LKQ1" s="375"/>
      <c r="LKR1" s="375"/>
      <c r="LKS1" s="375"/>
      <c r="LKT1" s="375"/>
      <c r="LKU1" s="375"/>
      <c r="LKV1" s="375"/>
      <c r="LKW1" s="375"/>
      <c r="LKX1" s="375"/>
      <c r="LKY1" s="375"/>
      <c r="LKZ1" s="375"/>
      <c r="LLA1" s="375"/>
      <c r="LLB1" s="375"/>
      <c r="LLC1" s="375"/>
      <c r="LLD1" s="375"/>
      <c r="LLE1" s="375"/>
      <c r="LLF1" s="375"/>
      <c r="LLG1" s="375"/>
      <c r="LLH1" s="375"/>
      <c r="LLI1" s="375"/>
      <c r="LLJ1" s="375"/>
      <c r="LLK1" s="375"/>
      <c r="LLL1" s="375"/>
      <c r="LLM1" s="375"/>
      <c r="LLN1" s="375"/>
      <c r="LLO1" s="375"/>
      <c r="LLP1" s="375"/>
      <c r="LLQ1" s="375"/>
      <c r="LLR1" s="375"/>
      <c r="LLS1" s="375"/>
      <c r="LLT1" s="375"/>
      <c r="LLU1" s="375"/>
      <c r="LLV1" s="375"/>
      <c r="LLW1" s="375"/>
      <c r="LLX1" s="375"/>
      <c r="LLY1" s="375"/>
      <c r="LLZ1" s="375"/>
      <c r="LMA1" s="375"/>
      <c r="LMB1" s="375"/>
      <c r="LMC1" s="375"/>
      <c r="LMD1" s="375"/>
      <c r="LME1" s="375"/>
      <c r="LMF1" s="375"/>
      <c r="LMG1" s="375"/>
      <c r="LMH1" s="375"/>
      <c r="LMI1" s="375"/>
      <c r="LMJ1" s="375"/>
      <c r="LMK1" s="375"/>
      <c r="LML1" s="375"/>
      <c r="LMM1" s="375"/>
      <c r="LMN1" s="375"/>
      <c r="LMO1" s="375"/>
      <c r="LMP1" s="375"/>
      <c r="LMQ1" s="375"/>
      <c r="LMR1" s="375"/>
      <c r="LMS1" s="375"/>
      <c r="LMT1" s="375"/>
      <c r="LMU1" s="375"/>
      <c r="LMV1" s="375"/>
      <c r="LMW1" s="375"/>
      <c r="LMX1" s="375"/>
      <c r="LMY1" s="375"/>
      <c r="LMZ1" s="375"/>
      <c r="LNA1" s="375"/>
      <c r="LNB1" s="375"/>
      <c r="LNC1" s="375"/>
      <c r="LND1" s="375"/>
      <c r="LNE1" s="375"/>
      <c r="LNF1" s="375"/>
      <c r="LNG1" s="375"/>
      <c r="LNH1" s="375"/>
      <c r="LNI1" s="375"/>
      <c r="LNJ1" s="375"/>
      <c r="LNK1" s="375"/>
      <c r="LNL1" s="375"/>
      <c r="LNM1" s="375"/>
      <c r="LNN1" s="375"/>
      <c r="LNO1" s="375"/>
      <c r="LNP1" s="375"/>
      <c r="LNQ1" s="375"/>
      <c r="LNR1" s="375"/>
      <c r="LNS1" s="375"/>
      <c r="LNT1" s="375"/>
      <c r="LNU1" s="375"/>
      <c r="LNV1" s="375"/>
      <c r="LNW1" s="375"/>
      <c r="LNX1" s="375"/>
      <c r="LNY1" s="375"/>
      <c r="LNZ1" s="375"/>
      <c r="LOA1" s="375"/>
      <c r="LOB1" s="375"/>
      <c r="LOC1" s="375"/>
      <c r="LOD1" s="375"/>
      <c r="LOE1" s="375"/>
      <c r="LOF1" s="375"/>
      <c r="LOG1" s="375"/>
      <c r="LOH1" s="375"/>
      <c r="LOI1" s="375"/>
      <c r="LOJ1" s="375"/>
      <c r="LOK1" s="375"/>
      <c r="LOL1" s="375"/>
      <c r="LOM1" s="375"/>
      <c r="LON1" s="375"/>
      <c r="LOO1" s="375"/>
      <c r="LOP1" s="375"/>
      <c r="LOQ1" s="375"/>
      <c r="LOR1" s="375"/>
      <c r="LOS1" s="375"/>
      <c r="LOT1" s="375"/>
      <c r="LOU1" s="375"/>
      <c r="LOV1" s="375"/>
      <c r="LOW1" s="375"/>
      <c r="LOX1" s="375"/>
      <c r="LOY1" s="375"/>
      <c r="LOZ1" s="375"/>
      <c r="LPA1" s="375"/>
      <c r="LPB1" s="375"/>
      <c r="LPC1" s="375"/>
      <c r="LPD1" s="375"/>
      <c r="LPE1" s="375"/>
      <c r="LPF1" s="375"/>
      <c r="LPG1" s="375"/>
      <c r="LPH1" s="375"/>
      <c r="LPI1" s="375"/>
      <c r="LPJ1" s="375"/>
      <c r="LPK1" s="375"/>
      <c r="LPL1" s="375"/>
      <c r="LPM1" s="375"/>
      <c r="LPN1" s="375"/>
      <c r="LPO1" s="375"/>
      <c r="LPP1" s="375"/>
      <c r="LPQ1" s="375"/>
      <c r="LPR1" s="375"/>
      <c r="LPS1" s="375"/>
      <c r="LPT1" s="375"/>
      <c r="LPU1" s="375"/>
      <c r="LPV1" s="375"/>
      <c r="LPW1" s="375"/>
      <c r="LPX1" s="375"/>
      <c r="LPY1" s="375"/>
      <c r="LPZ1" s="375"/>
      <c r="LQA1" s="375"/>
      <c r="LQB1" s="375"/>
      <c r="LQC1" s="375"/>
      <c r="LQD1" s="375"/>
      <c r="LQE1" s="375"/>
      <c r="LQF1" s="375"/>
      <c r="LQG1" s="375"/>
      <c r="LQH1" s="375"/>
      <c r="LQI1" s="375"/>
      <c r="LQJ1" s="375"/>
      <c r="LQK1" s="375"/>
      <c r="LQL1" s="375"/>
      <c r="LQM1" s="375"/>
      <c r="LQN1" s="375"/>
      <c r="LQO1" s="375"/>
      <c r="LQP1" s="375"/>
      <c r="LQQ1" s="375"/>
      <c r="LQR1" s="375"/>
      <c r="LQS1" s="375"/>
      <c r="LQT1" s="375"/>
      <c r="LQU1" s="375"/>
      <c r="LQV1" s="375"/>
      <c r="LQW1" s="375"/>
      <c r="LQX1" s="375"/>
      <c r="LQY1" s="375"/>
      <c r="LQZ1" s="375"/>
      <c r="LRA1" s="375"/>
      <c r="LRB1" s="375"/>
      <c r="LRC1" s="375"/>
      <c r="LRD1" s="375"/>
      <c r="LRE1" s="375"/>
      <c r="LRF1" s="375"/>
      <c r="LRG1" s="375"/>
      <c r="LRH1" s="375"/>
      <c r="LRI1" s="375"/>
      <c r="LRJ1" s="375"/>
      <c r="LRK1" s="375"/>
      <c r="LRL1" s="375"/>
      <c r="LRM1" s="375"/>
      <c r="LRN1" s="375"/>
      <c r="LRO1" s="375"/>
      <c r="LRP1" s="375"/>
      <c r="LRQ1" s="375"/>
      <c r="LRR1" s="375"/>
      <c r="LRS1" s="375"/>
      <c r="LRT1" s="375"/>
      <c r="LRU1" s="375"/>
      <c r="LRV1" s="375"/>
      <c r="LRW1" s="375"/>
      <c r="LRX1" s="375"/>
      <c r="LRY1" s="375"/>
      <c r="LRZ1" s="375"/>
      <c r="LSA1" s="375"/>
      <c r="LSB1" s="375"/>
      <c r="LSC1" s="375"/>
      <c r="LSD1" s="375"/>
      <c r="LSE1" s="375"/>
      <c r="LSF1" s="375"/>
      <c r="LSG1" s="375"/>
      <c r="LSH1" s="375"/>
      <c r="LSI1" s="375"/>
      <c r="LSJ1" s="375"/>
      <c r="LSK1" s="375"/>
      <c r="LSL1" s="375"/>
      <c r="LSM1" s="375"/>
      <c r="LSN1" s="375"/>
      <c r="LSO1" s="375"/>
      <c r="LSP1" s="375"/>
      <c r="LSQ1" s="375"/>
      <c r="LSR1" s="375"/>
      <c r="LSS1" s="375"/>
      <c r="LST1" s="375"/>
      <c r="LSU1" s="375"/>
      <c r="LSV1" s="375"/>
      <c r="LSW1" s="375"/>
      <c r="LSX1" s="375"/>
      <c r="LSY1" s="375"/>
      <c r="LSZ1" s="375"/>
      <c r="LTA1" s="375"/>
      <c r="LTB1" s="375"/>
      <c r="LTC1" s="375"/>
      <c r="LTD1" s="375"/>
      <c r="LTE1" s="375"/>
      <c r="LTF1" s="375"/>
      <c r="LTG1" s="375"/>
      <c r="LTH1" s="375"/>
      <c r="LTI1" s="375"/>
      <c r="LTJ1" s="375"/>
      <c r="LTK1" s="375"/>
      <c r="LTL1" s="375"/>
      <c r="LTM1" s="375"/>
      <c r="LTN1" s="375"/>
      <c r="LTO1" s="375"/>
      <c r="LTP1" s="375"/>
      <c r="LTQ1" s="375"/>
      <c r="LTR1" s="375"/>
      <c r="LTS1" s="375"/>
      <c r="LTT1" s="375"/>
      <c r="LTU1" s="375"/>
      <c r="LTV1" s="375"/>
      <c r="LTW1" s="375"/>
      <c r="LTX1" s="375"/>
      <c r="LTY1" s="375"/>
      <c r="LTZ1" s="375"/>
      <c r="LUA1" s="375"/>
      <c r="LUB1" s="375"/>
      <c r="LUC1" s="375"/>
      <c r="LUD1" s="375"/>
      <c r="LUE1" s="375"/>
      <c r="LUF1" s="375"/>
      <c r="LUG1" s="375"/>
      <c r="LUH1" s="375"/>
      <c r="LUI1" s="375"/>
      <c r="LUJ1" s="375"/>
      <c r="LUK1" s="375"/>
      <c r="LUL1" s="375"/>
      <c r="LUM1" s="375"/>
      <c r="LUN1" s="375"/>
      <c r="LUO1" s="375"/>
      <c r="LUP1" s="375"/>
      <c r="LUQ1" s="375"/>
      <c r="LUR1" s="375"/>
      <c r="LUS1" s="375"/>
      <c r="LUT1" s="375"/>
      <c r="LUU1" s="375"/>
      <c r="LUV1" s="375"/>
      <c r="LUW1" s="375"/>
      <c r="LUX1" s="375"/>
      <c r="LUY1" s="375"/>
      <c r="LUZ1" s="375"/>
      <c r="LVA1" s="375"/>
      <c r="LVB1" s="375"/>
      <c r="LVC1" s="375"/>
      <c r="LVD1" s="375"/>
      <c r="LVE1" s="375"/>
      <c r="LVF1" s="375"/>
      <c r="LVG1" s="375"/>
      <c r="LVH1" s="375"/>
      <c r="LVI1" s="375"/>
      <c r="LVJ1" s="375"/>
      <c r="LVK1" s="375"/>
      <c r="LVL1" s="375"/>
      <c r="LVM1" s="375"/>
      <c r="LVN1" s="375"/>
      <c r="LVO1" s="375"/>
      <c r="LVP1" s="375"/>
      <c r="LVQ1" s="375"/>
      <c r="LVR1" s="375"/>
      <c r="LVS1" s="375"/>
      <c r="LVT1" s="375"/>
      <c r="LVU1" s="375"/>
      <c r="LVV1" s="375"/>
      <c r="LVW1" s="375"/>
      <c r="LVX1" s="375"/>
      <c r="LVY1" s="375"/>
      <c r="LVZ1" s="375"/>
      <c r="LWA1" s="375"/>
      <c r="LWB1" s="375"/>
      <c r="LWC1" s="375"/>
      <c r="LWD1" s="375"/>
      <c r="LWE1" s="375"/>
      <c r="LWF1" s="375"/>
      <c r="LWG1" s="375"/>
      <c r="LWH1" s="375"/>
      <c r="LWI1" s="375"/>
      <c r="LWJ1" s="375"/>
      <c r="LWK1" s="375"/>
      <c r="LWL1" s="375"/>
      <c r="LWM1" s="375"/>
      <c r="LWN1" s="375"/>
      <c r="LWO1" s="375"/>
      <c r="LWP1" s="375"/>
      <c r="LWQ1" s="375"/>
      <c r="LWR1" s="375"/>
      <c r="LWS1" s="375"/>
      <c r="LWT1" s="375"/>
      <c r="LWU1" s="375"/>
      <c r="LWV1" s="375"/>
      <c r="LWW1" s="375"/>
      <c r="LWX1" s="375"/>
      <c r="LWY1" s="375"/>
      <c r="LWZ1" s="375"/>
      <c r="LXA1" s="375"/>
      <c r="LXB1" s="375"/>
      <c r="LXC1" s="375"/>
      <c r="LXD1" s="375"/>
      <c r="LXE1" s="375"/>
      <c r="LXF1" s="375"/>
      <c r="LXG1" s="375"/>
      <c r="LXH1" s="375"/>
      <c r="LXI1" s="375"/>
      <c r="LXJ1" s="375"/>
      <c r="LXK1" s="375"/>
      <c r="LXL1" s="375"/>
      <c r="LXM1" s="375"/>
      <c r="LXN1" s="375"/>
      <c r="LXO1" s="375"/>
      <c r="LXP1" s="375"/>
      <c r="LXQ1" s="375"/>
      <c r="LXR1" s="375"/>
      <c r="LXS1" s="375"/>
      <c r="LXT1" s="375"/>
      <c r="LXU1" s="375"/>
      <c r="LXV1" s="375"/>
      <c r="LXW1" s="375"/>
      <c r="LXX1" s="375"/>
      <c r="LXY1" s="375"/>
      <c r="LXZ1" s="375"/>
      <c r="LYA1" s="375"/>
      <c r="LYB1" s="375"/>
      <c r="LYC1" s="375"/>
      <c r="LYD1" s="375"/>
      <c r="LYE1" s="375"/>
      <c r="LYF1" s="375"/>
      <c r="LYG1" s="375"/>
      <c r="LYH1" s="375"/>
      <c r="LYI1" s="375"/>
      <c r="LYJ1" s="375"/>
      <c r="LYK1" s="375"/>
      <c r="LYL1" s="375"/>
      <c r="LYM1" s="375"/>
      <c r="LYN1" s="375"/>
      <c r="LYO1" s="375"/>
      <c r="LYP1" s="375"/>
      <c r="LYQ1" s="375"/>
      <c r="LYR1" s="375"/>
      <c r="LYS1" s="375"/>
      <c r="LYT1" s="375"/>
      <c r="LYU1" s="375"/>
      <c r="LYV1" s="375"/>
      <c r="LYW1" s="375"/>
      <c r="LYX1" s="375"/>
      <c r="LYY1" s="375"/>
      <c r="LYZ1" s="375"/>
      <c r="LZA1" s="375"/>
      <c r="LZB1" s="375"/>
      <c r="LZC1" s="375"/>
      <c r="LZD1" s="375"/>
      <c r="LZE1" s="375"/>
      <c r="LZF1" s="375"/>
      <c r="LZG1" s="375"/>
      <c r="LZH1" s="375"/>
      <c r="LZI1" s="375"/>
      <c r="LZJ1" s="375"/>
      <c r="LZK1" s="375"/>
      <c r="LZL1" s="375"/>
      <c r="LZM1" s="375"/>
      <c r="LZN1" s="375"/>
      <c r="LZO1" s="375"/>
      <c r="LZP1" s="375"/>
      <c r="LZQ1" s="375"/>
      <c r="LZR1" s="375"/>
      <c r="LZS1" s="375"/>
      <c r="LZT1" s="375"/>
      <c r="LZU1" s="375"/>
      <c r="LZV1" s="375"/>
      <c r="LZW1" s="375"/>
      <c r="LZX1" s="375"/>
      <c r="LZY1" s="375"/>
      <c r="LZZ1" s="375"/>
      <c r="MAA1" s="375"/>
      <c r="MAB1" s="375"/>
      <c r="MAC1" s="375"/>
      <c r="MAD1" s="375"/>
      <c r="MAE1" s="375"/>
      <c r="MAF1" s="375"/>
      <c r="MAG1" s="375"/>
      <c r="MAH1" s="375"/>
      <c r="MAI1" s="375"/>
      <c r="MAJ1" s="375"/>
      <c r="MAK1" s="375"/>
      <c r="MAL1" s="375"/>
      <c r="MAM1" s="375"/>
      <c r="MAN1" s="375"/>
      <c r="MAO1" s="375"/>
      <c r="MAP1" s="375"/>
      <c r="MAQ1" s="375"/>
      <c r="MAR1" s="375"/>
      <c r="MAS1" s="375"/>
      <c r="MAT1" s="375"/>
      <c r="MAU1" s="375"/>
      <c r="MAV1" s="375"/>
      <c r="MAW1" s="375"/>
      <c r="MAX1" s="375"/>
      <c r="MAY1" s="375"/>
      <c r="MAZ1" s="375"/>
      <c r="MBA1" s="375"/>
      <c r="MBB1" s="375"/>
      <c r="MBC1" s="375"/>
      <c r="MBD1" s="375"/>
      <c r="MBE1" s="375"/>
      <c r="MBF1" s="375"/>
      <c r="MBG1" s="375"/>
      <c r="MBH1" s="375"/>
      <c r="MBI1" s="375"/>
      <c r="MBJ1" s="375"/>
      <c r="MBK1" s="375"/>
      <c r="MBL1" s="375"/>
      <c r="MBM1" s="375"/>
      <c r="MBN1" s="375"/>
      <c r="MBO1" s="375"/>
      <c r="MBP1" s="375"/>
      <c r="MBQ1" s="375"/>
      <c r="MBR1" s="375"/>
      <c r="MBS1" s="375"/>
      <c r="MBT1" s="375"/>
      <c r="MBU1" s="375"/>
      <c r="MBV1" s="375"/>
      <c r="MBW1" s="375"/>
      <c r="MBX1" s="375"/>
      <c r="MBY1" s="375"/>
      <c r="MBZ1" s="375"/>
      <c r="MCA1" s="375"/>
      <c r="MCB1" s="375"/>
      <c r="MCC1" s="375"/>
      <c r="MCD1" s="375"/>
      <c r="MCE1" s="375"/>
      <c r="MCF1" s="375"/>
      <c r="MCG1" s="375"/>
      <c r="MCH1" s="375"/>
      <c r="MCI1" s="375"/>
      <c r="MCJ1" s="375"/>
      <c r="MCK1" s="375"/>
      <c r="MCL1" s="375"/>
      <c r="MCM1" s="375"/>
      <c r="MCN1" s="375"/>
      <c r="MCO1" s="375"/>
      <c r="MCP1" s="375"/>
      <c r="MCQ1" s="375"/>
      <c r="MCR1" s="375"/>
      <c r="MCS1" s="375"/>
      <c r="MCT1" s="375"/>
      <c r="MCU1" s="375"/>
      <c r="MCV1" s="375"/>
      <c r="MCW1" s="375"/>
      <c r="MCX1" s="375"/>
      <c r="MCY1" s="375"/>
      <c r="MCZ1" s="375"/>
      <c r="MDA1" s="375"/>
      <c r="MDB1" s="375"/>
      <c r="MDC1" s="375"/>
      <c r="MDD1" s="375"/>
      <c r="MDE1" s="375"/>
      <c r="MDF1" s="375"/>
      <c r="MDG1" s="375"/>
      <c r="MDH1" s="375"/>
      <c r="MDI1" s="375"/>
      <c r="MDJ1" s="375"/>
      <c r="MDK1" s="375"/>
      <c r="MDL1" s="375"/>
      <c r="MDM1" s="375"/>
      <c r="MDN1" s="375"/>
      <c r="MDO1" s="375"/>
      <c r="MDP1" s="375"/>
      <c r="MDQ1" s="375"/>
      <c r="MDR1" s="375"/>
      <c r="MDS1" s="375"/>
      <c r="MDT1" s="375"/>
      <c r="MDU1" s="375"/>
      <c r="MDV1" s="375"/>
      <c r="MDW1" s="375"/>
      <c r="MDX1" s="375"/>
      <c r="MDY1" s="375"/>
      <c r="MDZ1" s="375"/>
      <c r="MEA1" s="375"/>
      <c r="MEB1" s="375"/>
      <c r="MEC1" s="375"/>
      <c r="MED1" s="375"/>
      <c r="MEE1" s="375"/>
      <c r="MEF1" s="375"/>
      <c r="MEG1" s="375"/>
      <c r="MEH1" s="375"/>
      <c r="MEI1" s="375"/>
      <c r="MEJ1" s="375"/>
      <c r="MEK1" s="375"/>
      <c r="MEL1" s="375"/>
      <c r="MEM1" s="375"/>
      <c r="MEN1" s="375"/>
      <c r="MEO1" s="375"/>
      <c r="MEP1" s="375"/>
      <c r="MEQ1" s="375"/>
      <c r="MER1" s="375"/>
      <c r="MES1" s="375"/>
      <c r="MET1" s="375"/>
      <c r="MEU1" s="375"/>
      <c r="MEV1" s="375"/>
      <c r="MEW1" s="375"/>
      <c r="MEX1" s="375"/>
      <c r="MEY1" s="375"/>
      <c r="MEZ1" s="375"/>
      <c r="MFA1" s="375"/>
      <c r="MFB1" s="375"/>
      <c r="MFC1" s="375"/>
      <c r="MFD1" s="375"/>
      <c r="MFE1" s="375"/>
      <c r="MFF1" s="375"/>
      <c r="MFG1" s="375"/>
      <c r="MFH1" s="375"/>
      <c r="MFI1" s="375"/>
      <c r="MFJ1" s="375"/>
      <c r="MFK1" s="375"/>
      <c r="MFL1" s="375"/>
      <c r="MFM1" s="375"/>
      <c r="MFN1" s="375"/>
      <c r="MFO1" s="375"/>
      <c r="MFP1" s="375"/>
      <c r="MFQ1" s="375"/>
      <c r="MFR1" s="375"/>
      <c r="MFS1" s="375"/>
      <c r="MFT1" s="375"/>
      <c r="MFU1" s="375"/>
      <c r="MFV1" s="375"/>
      <c r="MFW1" s="375"/>
      <c r="MFX1" s="375"/>
      <c r="MFY1" s="375"/>
      <c r="MFZ1" s="375"/>
      <c r="MGA1" s="375"/>
      <c r="MGB1" s="375"/>
      <c r="MGC1" s="375"/>
      <c r="MGD1" s="375"/>
      <c r="MGE1" s="375"/>
      <c r="MGF1" s="375"/>
      <c r="MGG1" s="375"/>
      <c r="MGH1" s="375"/>
      <c r="MGI1" s="375"/>
      <c r="MGJ1" s="375"/>
      <c r="MGK1" s="375"/>
      <c r="MGL1" s="375"/>
      <c r="MGM1" s="375"/>
      <c r="MGN1" s="375"/>
      <c r="MGO1" s="375"/>
      <c r="MGP1" s="375"/>
      <c r="MGQ1" s="375"/>
      <c r="MGR1" s="375"/>
      <c r="MGS1" s="375"/>
      <c r="MGT1" s="375"/>
      <c r="MGU1" s="375"/>
      <c r="MGV1" s="375"/>
      <c r="MGW1" s="375"/>
      <c r="MGX1" s="375"/>
      <c r="MGY1" s="375"/>
      <c r="MGZ1" s="375"/>
      <c r="MHA1" s="375"/>
      <c r="MHB1" s="375"/>
      <c r="MHC1" s="375"/>
      <c r="MHD1" s="375"/>
      <c r="MHE1" s="375"/>
      <c r="MHF1" s="375"/>
      <c r="MHG1" s="375"/>
      <c r="MHH1" s="375"/>
      <c r="MHI1" s="375"/>
      <c r="MHJ1" s="375"/>
      <c r="MHK1" s="375"/>
      <c r="MHL1" s="375"/>
      <c r="MHM1" s="375"/>
      <c r="MHN1" s="375"/>
      <c r="MHO1" s="375"/>
      <c r="MHP1" s="375"/>
      <c r="MHQ1" s="375"/>
      <c r="MHR1" s="375"/>
      <c r="MHS1" s="375"/>
      <c r="MHT1" s="375"/>
      <c r="MHU1" s="375"/>
      <c r="MHV1" s="375"/>
      <c r="MHW1" s="375"/>
      <c r="MHX1" s="375"/>
      <c r="MHY1" s="375"/>
      <c r="MHZ1" s="375"/>
      <c r="MIA1" s="375"/>
      <c r="MIB1" s="375"/>
      <c r="MIC1" s="375"/>
      <c r="MID1" s="375"/>
      <c r="MIE1" s="375"/>
      <c r="MIF1" s="375"/>
      <c r="MIG1" s="375"/>
      <c r="MIH1" s="375"/>
      <c r="MII1" s="375"/>
      <c r="MIJ1" s="375"/>
      <c r="MIK1" s="375"/>
      <c r="MIL1" s="375"/>
      <c r="MIM1" s="375"/>
      <c r="MIN1" s="375"/>
      <c r="MIO1" s="375"/>
      <c r="MIP1" s="375"/>
      <c r="MIQ1" s="375"/>
      <c r="MIR1" s="375"/>
      <c r="MIS1" s="375"/>
      <c r="MIT1" s="375"/>
      <c r="MIU1" s="375"/>
      <c r="MIV1" s="375"/>
      <c r="MIW1" s="375"/>
      <c r="MIX1" s="375"/>
      <c r="MIY1" s="375"/>
      <c r="MIZ1" s="375"/>
      <c r="MJA1" s="375"/>
      <c r="MJB1" s="375"/>
      <c r="MJC1" s="375"/>
      <c r="MJD1" s="375"/>
      <c r="MJE1" s="375"/>
      <c r="MJF1" s="375"/>
      <c r="MJG1" s="375"/>
      <c r="MJH1" s="375"/>
      <c r="MJI1" s="375"/>
      <c r="MJJ1" s="375"/>
      <c r="MJK1" s="375"/>
      <c r="MJL1" s="375"/>
      <c r="MJM1" s="375"/>
      <c r="MJN1" s="375"/>
      <c r="MJO1" s="375"/>
      <c r="MJP1" s="375"/>
      <c r="MJQ1" s="375"/>
      <c r="MJR1" s="375"/>
      <c r="MJS1" s="375"/>
      <c r="MJT1" s="375"/>
      <c r="MJU1" s="375"/>
      <c r="MJV1" s="375"/>
      <c r="MJW1" s="375"/>
      <c r="MJX1" s="375"/>
      <c r="MJY1" s="375"/>
      <c r="MJZ1" s="375"/>
      <c r="MKA1" s="375"/>
      <c r="MKB1" s="375"/>
      <c r="MKC1" s="375"/>
      <c r="MKD1" s="375"/>
      <c r="MKE1" s="375"/>
      <c r="MKF1" s="375"/>
      <c r="MKG1" s="375"/>
      <c r="MKH1" s="375"/>
      <c r="MKI1" s="375"/>
      <c r="MKJ1" s="375"/>
      <c r="MKK1" s="375"/>
      <c r="MKL1" s="375"/>
      <c r="MKM1" s="375"/>
      <c r="MKN1" s="375"/>
      <c r="MKO1" s="375"/>
      <c r="MKP1" s="375"/>
      <c r="MKQ1" s="375"/>
      <c r="MKR1" s="375"/>
      <c r="MKS1" s="375"/>
      <c r="MKT1" s="375"/>
      <c r="MKU1" s="375"/>
      <c r="MKV1" s="375"/>
      <c r="MKW1" s="375"/>
      <c r="MKX1" s="375"/>
      <c r="MKY1" s="375"/>
      <c r="MKZ1" s="375"/>
      <c r="MLA1" s="375"/>
      <c r="MLB1" s="375"/>
      <c r="MLC1" s="375"/>
      <c r="MLD1" s="375"/>
      <c r="MLE1" s="375"/>
      <c r="MLF1" s="375"/>
      <c r="MLG1" s="375"/>
      <c r="MLH1" s="375"/>
      <c r="MLI1" s="375"/>
      <c r="MLJ1" s="375"/>
      <c r="MLK1" s="375"/>
      <c r="MLL1" s="375"/>
      <c r="MLM1" s="375"/>
      <c r="MLN1" s="375"/>
      <c r="MLO1" s="375"/>
      <c r="MLP1" s="375"/>
      <c r="MLQ1" s="375"/>
      <c r="MLR1" s="375"/>
      <c r="MLS1" s="375"/>
      <c r="MLT1" s="375"/>
      <c r="MLU1" s="375"/>
      <c r="MLV1" s="375"/>
      <c r="MLW1" s="375"/>
      <c r="MLX1" s="375"/>
      <c r="MLY1" s="375"/>
      <c r="MLZ1" s="375"/>
      <c r="MMA1" s="375"/>
      <c r="MMB1" s="375"/>
      <c r="MMC1" s="375"/>
      <c r="MMD1" s="375"/>
      <c r="MME1" s="375"/>
      <c r="MMF1" s="375"/>
      <c r="MMG1" s="375"/>
      <c r="MMH1" s="375"/>
      <c r="MMI1" s="375"/>
      <c r="MMJ1" s="375"/>
      <c r="MMK1" s="375"/>
      <c r="MML1" s="375"/>
      <c r="MMM1" s="375"/>
      <c r="MMN1" s="375"/>
      <c r="MMO1" s="375"/>
      <c r="MMP1" s="375"/>
      <c r="MMQ1" s="375"/>
      <c r="MMR1" s="375"/>
      <c r="MMS1" s="375"/>
      <c r="MMT1" s="375"/>
      <c r="MMU1" s="375"/>
      <c r="MMV1" s="375"/>
      <c r="MMW1" s="375"/>
      <c r="MMX1" s="375"/>
      <c r="MMY1" s="375"/>
      <c r="MMZ1" s="375"/>
      <c r="MNA1" s="375"/>
      <c r="MNB1" s="375"/>
      <c r="MNC1" s="375"/>
      <c r="MND1" s="375"/>
      <c r="MNE1" s="375"/>
      <c r="MNF1" s="375"/>
      <c r="MNG1" s="375"/>
      <c r="MNH1" s="375"/>
      <c r="MNI1" s="375"/>
      <c r="MNJ1" s="375"/>
      <c r="MNK1" s="375"/>
      <c r="MNL1" s="375"/>
      <c r="MNM1" s="375"/>
      <c r="MNN1" s="375"/>
      <c r="MNO1" s="375"/>
      <c r="MNP1" s="375"/>
      <c r="MNQ1" s="375"/>
      <c r="MNR1" s="375"/>
      <c r="MNS1" s="375"/>
      <c r="MNT1" s="375"/>
      <c r="MNU1" s="375"/>
      <c r="MNV1" s="375"/>
      <c r="MNW1" s="375"/>
      <c r="MNX1" s="375"/>
      <c r="MNY1" s="375"/>
      <c r="MNZ1" s="375"/>
      <c r="MOA1" s="375"/>
      <c r="MOB1" s="375"/>
      <c r="MOC1" s="375"/>
      <c r="MOD1" s="375"/>
      <c r="MOE1" s="375"/>
      <c r="MOF1" s="375"/>
      <c r="MOG1" s="375"/>
      <c r="MOH1" s="375"/>
      <c r="MOI1" s="375"/>
      <c r="MOJ1" s="375"/>
      <c r="MOK1" s="375"/>
      <c r="MOL1" s="375"/>
      <c r="MOM1" s="375"/>
      <c r="MON1" s="375"/>
      <c r="MOO1" s="375"/>
      <c r="MOP1" s="375"/>
      <c r="MOQ1" s="375"/>
      <c r="MOR1" s="375"/>
      <c r="MOS1" s="375"/>
      <c r="MOT1" s="375"/>
      <c r="MOU1" s="375"/>
      <c r="MOV1" s="375"/>
      <c r="MOW1" s="375"/>
      <c r="MOX1" s="375"/>
      <c r="MOY1" s="375"/>
      <c r="MOZ1" s="375"/>
      <c r="MPA1" s="375"/>
      <c r="MPB1" s="375"/>
      <c r="MPC1" s="375"/>
      <c r="MPD1" s="375"/>
      <c r="MPE1" s="375"/>
      <c r="MPF1" s="375"/>
      <c r="MPG1" s="375"/>
      <c r="MPH1" s="375"/>
      <c r="MPI1" s="375"/>
      <c r="MPJ1" s="375"/>
      <c r="MPK1" s="375"/>
      <c r="MPL1" s="375"/>
      <c r="MPM1" s="375"/>
      <c r="MPN1" s="375"/>
      <c r="MPO1" s="375"/>
      <c r="MPP1" s="375"/>
      <c r="MPQ1" s="375"/>
      <c r="MPR1" s="375"/>
      <c r="MPS1" s="375"/>
      <c r="MPT1" s="375"/>
      <c r="MPU1" s="375"/>
      <c r="MPV1" s="375"/>
      <c r="MPW1" s="375"/>
      <c r="MPX1" s="375"/>
      <c r="MPY1" s="375"/>
      <c r="MPZ1" s="375"/>
      <c r="MQA1" s="375"/>
      <c r="MQB1" s="375"/>
      <c r="MQC1" s="375"/>
      <c r="MQD1" s="375"/>
      <c r="MQE1" s="375"/>
      <c r="MQF1" s="375"/>
      <c r="MQG1" s="375"/>
      <c r="MQH1" s="375"/>
      <c r="MQI1" s="375"/>
      <c r="MQJ1" s="375"/>
      <c r="MQK1" s="375"/>
      <c r="MQL1" s="375"/>
      <c r="MQM1" s="375"/>
      <c r="MQN1" s="375"/>
      <c r="MQO1" s="375"/>
      <c r="MQP1" s="375"/>
      <c r="MQQ1" s="375"/>
      <c r="MQR1" s="375"/>
      <c r="MQS1" s="375"/>
      <c r="MQT1" s="375"/>
      <c r="MQU1" s="375"/>
      <c r="MQV1" s="375"/>
      <c r="MQW1" s="375"/>
      <c r="MQX1" s="375"/>
      <c r="MQY1" s="375"/>
      <c r="MQZ1" s="375"/>
      <c r="MRA1" s="375"/>
      <c r="MRB1" s="375"/>
      <c r="MRC1" s="375"/>
      <c r="MRD1" s="375"/>
      <c r="MRE1" s="375"/>
      <c r="MRF1" s="375"/>
      <c r="MRG1" s="375"/>
      <c r="MRH1" s="375"/>
      <c r="MRI1" s="375"/>
      <c r="MRJ1" s="375"/>
      <c r="MRK1" s="375"/>
      <c r="MRL1" s="375"/>
      <c r="MRM1" s="375"/>
      <c r="MRN1" s="375"/>
      <c r="MRO1" s="375"/>
      <c r="MRP1" s="375"/>
      <c r="MRQ1" s="375"/>
      <c r="MRR1" s="375"/>
      <c r="MRS1" s="375"/>
      <c r="MRT1" s="375"/>
      <c r="MRU1" s="375"/>
      <c r="MRV1" s="375"/>
      <c r="MRW1" s="375"/>
      <c r="MRX1" s="375"/>
      <c r="MRY1" s="375"/>
      <c r="MRZ1" s="375"/>
      <c r="MSA1" s="375"/>
      <c r="MSB1" s="375"/>
      <c r="MSC1" s="375"/>
      <c r="MSD1" s="375"/>
      <c r="MSE1" s="375"/>
      <c r="MSF1" s="375"/>
      <c r="MSG1" s="375"/>
      <c r="MSH1" s="375"/>
      <c r="MSI1" s="375"/>
      <c r="MSJ1" s="375"/>
      <c r="MSK1" s="375"/>
      <c r="MSL1" s="375"/>
      <c r="MSM1" s="375"/>
      <c r="MSN1" s="375"/>
      <c r="MSO1" s="375"/>
      <c r="MSP1" s="375"/>
      <c r="MSQ1" s="375"/>
      <c r="MSR1" s="375"/>
      <c r="MSS1" s="375"/>
      <c r="MST1" s="375"/>
      <c r="MSU1" s="375"/>
      <c r="MSV1" s="375"/>
      <c r="MSW1" s="375"/>
      <c r="MSX1" s="375"/>
      <c r="MSY1" s="375"/>
      <c r="MSZ1" s="375"/>
      <c r="MTA1" s="375"/>
      <c r="MTB1" s="375"/>
      <c r="MTC1" s="375"/>
      <c r="MTD1" s="375"/>
      <c r="MTE1" s="375"/>
      <c r="MTF1" s="375"/>
      <c r="MTG1" s="375"/>
      <c r="MTH1" s="375"/>
      <c r="MTI1" s="375"/>
      <c r="MTJ1" s="375"/>
      <c r="MTK1" s="375"/>
      <c r="MTL1" s="375"/>
      <c r="MTM1" s="375"/>
      <c r="MTN1" s="375"/>
      <c r="MTO1" s="375"/>
      <c r="MTP1" s="375"/>
      <c r="MTQ1" s="375"/>
      <c r="MTR1" s="375"/>
      <c r="MTS1" s="375"/>
      <c r="MTT1" s="375"/>
      <c r="MTU1" s="375"/>
      <c r="MTV1" s="375"/>
      <c r="MTW1" s="375"/>
      <c r="MTX1" s="375"/>
      <c r="MTY1" s="375"/>
      <c r="MTZ1" s="375"/>
      <c r="MUA1" s="375"/>
      <c r="MUB1" s="375"/>
      <c r="MUC1" s="375"/>
      <c r="MUD1" s="375"/>
      <c r="MUE1" s="375"/>
      <c r="MUF1" s="375"/>
      <c r="MUG1" s="375"/>
      <c r="MUH1" s="375"/>
      <c r="MUI1" s="375"/>
      <c r="MUJ1" s="375"/>
      <c r="MUK1" s="375"/>
      <c r="MUL1" s="375"/>
      <c r="MUM1" s="375"/>
      <c r="MUN1" s="375"/>
      <c r="MUO1" s="375"/>
      <c r="MUP1" s="375"/>
      <c r="MUQ1" s="375"/>
      <c r="MUR1" s="375"/>
      <c r="MUS1" s="375"/>
      <c r="MUT1" s="375"/>
      <c r="MUU1" s="375"/>
      <c r="MUV1" s="375"/>
      <c r="MUW1" s="375"/>
      <c r="MUX1" s="375"/>
      <c r="MUY1" s="375"/>
      <c r="MUZ1" s="375"/>
      <c r="MVA1" s="375"/>
      <c r="MVB1" s="375"/>
      <c r="MVC1" s="375"/>
      <c r="MVD1" s="375"/>
      <c r="MVE1" s="375"/>
      <c r="MVF1" s="375"/>
      <c r="MVG1" s="375"/>
      <c r="MVH1" s="375"/>
      <c r="MVI1" s="375"/>
      <c r="MVJ1" s="375"/>
      <c r="MVK1" s="375"/>
      <c r="MVL1" s="375"/>
      <c r="MVM1" s="375"/>
      <c r="MVN1" s="375"/>
      <c r="MVO1" s="375"/>
      <c r="MVP1" s="375"/>
      <c r="MVQ1" s="375"/>
      <c r="MVR1" s="375"/>
      <c r="MVS1" s="375"/>
      <c r="MVT1" s="375"/>
      <c r="MVU1" s="375"/>
      <c r="MVV1" s="375"/>
      <c r="MVW1" s="375"/>
      <c r="MVX1" s="375"/>
      <c r="MVY1" s="375"/>
      <c r="MVZ1" s="375"/>
      <c r="MWA1" s="375"/>
      <c r="MWB1" s="375"/>
      <c r="MWC1" s="375"/>
      <c r="MWD1" s="375"/>
      <c r="MWE1" s="375"/>
      <c r="MWF1" s="375"/>
      <c r="MWG1" s="375"/>
      <c r="MWH1" s="375"/>
      <c r="MWI1" s="375"/>
      <c r="MWJ1" s="375"/>
      <c r="MWK1" s="375"/>
      <c r="MWL1" s="375"/>
      <c r="MWM1" s="375"/>
      <c r="MWN1" s="375"/>
      <c r="MWO1" s="375"/>
      <c r="MWP1" s="375"/>
      <c r="MWQ1" s="375"/>
      <c r="MWR1" s="375"/>
      <c r="MWS1" s="375"/>
      <c r="MWT1" s="375"/>
      <c r="MWU1" s="375"/>
      <c r="MWV1" s="375"/>
      <c r="MWW1" s="375"/>
      <c r="MWX1" s="375"/>
      <c r="MWY1" s="375"/>
      <c r="MWZ1" s="375"/>
      <c r="MXA1" s="375"/>
      <c r="MXB1" s="375"/>
      <c r="MXC1" s="375"/>
      <c r="MXD1" s="375"/>
      <c r="MXE1" s="375"/>
      <c r="MXF1" s="375"/>
      <c r="MXG1" s="375"/>
      <c r="MXH1" s="375"/>
      <c r="MXI1" s="375"/>
      <c r="MXJ1" s="375"/>
      <c r="MXK1" s="375"/>
      <c r="MXL1" s="375"/>
      <c r="MXM1" s="375"/>
      <c r="MXN1" s="375"/>
      <c r="MXO1" s="375"/>
      <c r="MXP1" s="375"/>
      <c r="MXQ1" s="375"/>
      <c r="MXR1" s="375"/>
      <c r="MXS1" s="375"/>
      <c r="MXT1" s="375"/>
      <c r="MXU1" s="375"/>
      <c r="MXV1" s="375"/>
      <c r="MXW1" s="375"/>
      <c r="MXX1" s="375"/>
      <c r="MXY1" s="375"/>
      <c r="MXZ1" s="375"/>
      <c r="MYA1" s="375"/>
      <c r="MYB1" s="375"/>
      <c r="MYC1" s="375"/>
      <c r="MYD1" s="375"/>
      <c r="MYE1" s="375"/>
      <c r="MYF1" s="375"/>
      <c r="MYG1" s="375"/>
      <c r="MYH1" s="375"/>
      <c r="MYI1" s="375"/>
      <c r="MYJ1" s="375"/>
      <c r="MYK1" s="375"/>
      <c r="MYL1" s="375"/>
      <c r="MYM1" s="375"/>
      <c r="MYN1" s="375"/>
      <c r="MYO1" s="375"/>
      <c r="MYP1" s="375"/>
      <c r="MYQ1" s="375"/>
      <c r="MYR1" s="375"/>
      <c r="MYS1" s="375"/>
      <c r="MYT1" s="375"/>
      <c r="MYU1" s="375"/>
      <c r="MYV1" s="375"/>
      <c r="MYW1" s="375"/>
      <c r="MYX1" s="375"/>
      <c r="MYY1" s="375"/>
      <c r="MYZ1" s="375"/>
      <c r="MZA1" s="375"/>
      <c r="MZB1" s="375"/>
      <c r="MZC1" s="375"/>
      <c r="MZD1" s="375"/>
      <c r="MZE1" s="375"/>
      <c r="MZF1" s="375"/>
      <c r="MZG1" s="375"/>
      <c r="MZH1" s="375"/>
      <c r="MZI1" s="375"/>
      <c r="MZJ1" s="375"/>
      <c r="MZK1" s="375"/>
      <c r="MZL1" s="375"/>
      <c r="MZM1" s="375"/>
      <c r="MZN1" s="375"/>
      <c r="MZO1" s="375"/>
      <c r="MZP1" s="375"/>
      <c r="MZQ1" s="375"/>
      <c r="MZR1" s="375"/>
      <c r="MZS1" s="375"/>
      <c r="MZT1" s="375"/>
      <c r="MZU1" s="375"/>
      <c r="MZV1" s="375"/>
      <c r="MZW1" s="375"/>
      <c r="MZX1" s="375"/>
      <c r="MZY1" s="375"/>
      <c r="MZZ1" s="375"/>
      <c r="NAA1" s="375"/>
      <c r="NAB1" s="375"/>
      <c r="NAC1" s="375"/>
      <c r="NAD1" s="375"/>
      <c r="NAE1" s="375"/>
      <c r="NAF1" s="375"/>
      <c r="NAG1" s="375"/>
      <c r="NAH1" s="375"/>
      <c r="NAI1" s="375"/>
      <c r="NAJ1" s="375"/>
      <c r="NAK1" s="375"/>
      <c r="NAL1" s="375"/>
      <c r="NAM1" s="375"/>
      <c r="NAN1" s="375"/>
      <c r="NAO1" s="375"/>
      <c r="NAP1" s="375"/>
      <c r="NAQ1" s="375"/>
      <c r="NAR1" s="375"/>
      <c r="NAS1" s="375"/>
      <c r="NAT1" s="375"/>
      <c r="NAU1" s="375"/>
      <c r="NAV1" s="375"/>
      <c r="NAW1" s="375"/>
      <c r="NAX1" s="375"/>
      <c r="NAY1" s="375"/>
      <c r="NAZ1" s="375"/>
      <c r="NBA1" s="375"/>
      <c r="NBB1" s="375"/>
      <c r="NBC1" s="375"/>
      <c r="NBD1" s="375"/>
      <c r="NBE1" s="375"/>
      <c r="NBF1" s="375"/>
      <c r="NBG1" s="375"/>
      <c r="NBH1" s="375"/>
      <c r="NBI1" s="375"/>
      <c r="NBJ1" s="375"/>
      <c r="NBK1" s="375"/>
      <c r="NBL1" s="375"/>
      <c r="NBM1" s="375"/>
      <c r="NBN1" s="375"/>
      <c r="NBO1" s="375"/>
      <c r="NBP1" s="375"/>
      <c r="NBQ1" s="375"/>
      <c r="NBR1" s="375"/>
      <c r="NBS1" s="375"/>
      <c r="NBT1" s="375"/>
      <c r="NBU1" s="375"/>
      <c r="NBV1" s="375"/>
      <c r="NBW1" s="375"/>
      <c r="NBX1" s="375"/>
      <c r="NBY1" s="375"/>
      <c r="NBZ1" s="375"/>
      <c r="NCA1" s="375"/>
      <c r="NCB1" s="375"/>
      <c r="NCC1" s="375"/>
      <c r="NCD1" s="375"/>
      <c r="NCE1" s="375"/>
      <c r="NCF1" s="375"/>
      <c r="NCG1" s="375"/>
      <c r="NCH1" s="375"/>
      <c r="NCI1" s="375"/>
      <c r="NCJ1" s="375"/>
      <c r="NCK1" s="375"/>
      <c r="NCL1" s="375"/>
      <c r="NCM1" s="375"/>
      <c r="NCN1" s="375"/>
      <c r="NCO1" s="375"/>
      <c r="NCP1" s="375"/>
      <c r="NCQ1" s="375"/>
      <c r="NCR1" s="375"/>
      <c r="NCS1" s="375"/>
      <c r="NCT1" s="375"/>
      <c r="NCU1" s="375"/>
      <c r="NCV1" s="375"/>
      <c r="NCW1" s="375"/>
      <c r="NCX1" s="375"/>
      <c r="NCY1" s="375"/>
      <c r="NCZ1" s="375"/>
      <c r="NDA1" s="375"/>
      <c r="NDB1" s="375"/>
      <c r="NDC1" s="375"/>
      <c r="NDD1" s="375"/>
      <c r="NDE1" s="375"/>
      <c r="NDF1" s="375"/>
      <c r="NDG1" s="375"/>
      <c r="NDH1" s="375"/>
      <c r="NDI1" s="375"/>
      <c r="NDJ1" s="375"/>
      <c r="NDK1" s="375"/>
      <c r="NDL1" s="375"/>
      <c r="NDM1" s="375"/>
      <c r="NDN1" s="375"/>
      <c r="NDO1" s="375"/>
      <c r="NDP1" s="375"/>
      <c r="NDQ1" s="375"/>
      <c r="NDR1" s="375"/>
      <c r="NDS1" s="375"/>
      <c r="NDT1" s="375"/>
      <c r="NDU1" s="375"/>
      <c r="NDV1" s="375"/>
      <c r="NDW1" s="375"/>
      <c r="NDX1" s="375"/>
      <c r="NDY1" s="375"/>
      <c r="NDZ1" s="375"/>
      <c r="NEA1" s="375"/>
      <c r="NEB1" s="375"/>
      <c r="NEC1" s="375"/>
      <c r="NED1" s="375"/>
      <c r="NEE1" s="375"/>
      <c r="NEF1" s="375"/>
      <c r="NEG1" s="375"/>
      <c r="NEH1" s="375"/>
      <c r="NEI1" s="375"/>
      <c r="NEJ1" s="375"/>
      <c r="NEK1" s="375"/>
      <c r="NEL1" s="375"/>
      <c r="NEM1" s="375"/>
      <c r="NEN1" s="375"/>
      <c r="NEO1" s="375"/>
      <c r="NEP1" s="375"/>
      <c r="NEQ1" s="375"/>
      <c r="NER1" s="375"/>
      <c r="NES1" s="375"/>
      <c r="NET1" s="375"/>
      <c r="NEU1" s="375"/>
      <c r="NEV1" s="375"/>
      <c r="NEW1" s="375"/>
      <c r="NEX1" s="375"/>
      <c r="NEY1" s="375"/>
      <c r="NEZ1" s="375"/>
      <c r="NFA1" s="375"/>
      <c r="NFB1" s="375"/>
      <c r="NFC1" s="375"/>
      <c r="NFD1" s="375"/>
      <c r="NFE1" s="375"/>
      <c r="NFF1" s="375"/>
      <c r="NFG1" s="375"/>
      <c r="NFH1" s="375"/>
      <c r="NFI1" s="375"/>
      <c r="NFJ1" s="375"/>
      <c r="NFK1" s="375"/>
      <c r="NFL1" s="375"/>
      <c r="NFM1" s="375"/>
      <c r="NFN1" s="375"/>
      <c r="NFO1" s="375"/>
      <c r="NFP1" s="375"/>
      <c r="NFQ1" s="375"/>
      <c r="NFR1" s="375"/>
      <c r="NFS1" s="375"/>
      <c r="NFT1" s="375"/>
      <c r="NFU1" s="375"/>
      <c r="NFV1" s="375"/>
      <c r="NFW1" s="375"/>
      <c r="NFX1" s="375"/>
      <c r="NFY1" s="375"/>
      <c r="NFZ1" s="375"/>
      <c r="NGA1" s="375"/>
      <c r="NGB1" s="375"/>
      <c r="NGC1" s="375"/>
      <c r="NGD1" s="375"/>
      <c r="NGE1" s="375"/>
      <c r="NGF1" s="375"/>
      <c r="NGG1" s="375"/>
      <c r="NGH1" s="375"/>
      <c r="NGI1" s="375"/>
      <c r="NGJ1" s="375"/>
      <c r="NGK1" s="375"/>
      <c r="NGL1" s="375"/>
      <c r="NGM1" s="375"/>
      <c r="NGN1" s="375"/>
      <c r="NGO1" s="375"/>
      <c r="NGP1" s="375"/>
      <c r="NGQ1" s="375"/>
      <c r="NGR1" s="375"/>
      <c r="NGS1" s="375"/>
      <c r="NGT1" s="375"/>
      <c r="NGU1" s="375"/>
      <c r="NGV1" s="375"/>
      <c r="NGW1" s="375"/>
      <c r="NGX1" s="375"/>
      <c r="NGY1" s="375"/>
      <c r="NGZ1" s="375"/>
      <c r="NHA1" s="375"/>
      <c r="NHB1" s="375"/>
      <c r="NHC1" s="375"/>
      <c r="NHD1" s="375"/>
      <c r="NHE1" s="375"/>
      <c r="NHF1" s="375"/>
      <c r="NHG1" s="375"/>
      <c r="NHH1" s="375"/>
      <c r="NHI1" s="375"/>
      <c r="NHJ1" s="375"/>
      <c r="NHK1" s="375"/>
      <c r="NHL1" s="375"/>
      <c r="NHM1" s="375"/>
      <c r="NHN1" s="375"/>
      <c r="NHO1" s="375"/>
      <c r="NHP1" s="375"/>
      <c r="NHQ1" s="375"/>
      <c r="NHR1" s="375"/>
      <c r="NHS1" s="375"/>
      <c r="NHT1" s="375"/>
      <c r="NHU1" s="375"/>
      <c r="NHV1" s="375"/>
      <c r="NHW1" s="375"/>
      <c r="NHX1" s="375"/>
      <c r="NHY1" s="375"/>
      <c r="NHZ1" s="375"/>
      <c r="NIA1" s="375"/>
      <c r="NIB1" s="375"/>
      <c r="NIC1" s="375"/>
      <c r="NID1" s="375"/>
      <c r="NIE1" s="375"/>
      <c r="NIF1" s="375"/>
      <c r="NIG1" s="375"/>
      <c r="NIH1" s="375"/>
      <c r="NII1" s="375"/>
      <c r="NIJ1" s="375"/>
      <c r="NIK1" s="375"/>
      <c r="NIL1" s="375"/>
      <c r="NIM1" s="375"/>
      <c r="NIN1" s="375"/>
      <c r="NIO1" s="375"/>
      <c r="NIP1" s="375"/>
      <c r="NIQ1" s="375"/>
      <c r="NIR1" s="375"/>
      <c r="NIS1" s="375"/>
      <c r="NIT1" s="375"/>
      <c r="NIU1" s="375"/>
      <c r="NIV1" s="375"/>
      <c r="NIW1" s="375"/>
      <c r="NIX1" s="375"/>
      <c r="NIY1" s="375"/>
      <c r="NIZ1" s="375"/>
      <c r="NJA1" s="375"/>
      <c r="NJB1" s="375"/>
      <c r="NJC1" s="375"/>
      <c r="NJD1" s="375"/>
      <c r="NJE1" s="375"/>
      <c r="NJF1" s="375"/>
      <c r="NJG1" s="375"/>
      <c r="NJH1" s="375"/>
      <c r="NJI1" s="375"/>
      <c r="NJJ1" s="375"/>
      <c r="NJK1" s="375"/>
      <c r="NJL1" s="375"/>
      <c r="NJM1" s="375"/>
      <c r="NJN1" s="375"/>
      <c r="NJO1" s="375"/>
      <c r="NJP1" s="375"/>
      <c r="NJQ1" s="375"/>
      <c r="NJR1" s="375"/>
      <c r="NJS1" s="375"/>
      <c r="NJT1" s="375"/>
      <c r="NJU1" s="375"/>
      <c r="NJV1" s="375"/>
      <c r="NJW1" s="375"/>
      <c r="NJX1" s="375"/>
      <c r="NJY1" s="375"/>
      <c r="NJZ1" s="375"/>
      <c r="NKA1" s="375"/>
      <c r="NKB1" s="375"/>
      <c r="NKC1" s="375"/>
      <c r="NKD1" s="375"/>
      <c r="NKE1" s="375"/>
      <c r="NKF1" s="375"/>
      <c r="NKG1" s="375"/>
      <c r="NKH1" s="375"/>
      <c r="NKI1" s="375"/>
      <c r="NKJ1" s="375"/>
      <c r="NKK1" s="375"/>
      <c r="NKL1" s="375"/>
      <c r="NKM1" s="375"/>
      <c r="NKN1" s="375"/>
      <c r="NKO1" s="375"/>
      <c r="NKP1" s="375"/>
      <c r="NKQ1" s="375"/>
      <c r="NKR1" s="375"/>
      <c r="NKS1" s="375"/>
      <c r="NKT1" s="375"/>
      <c r="NKU1" s="375"/>
      <c r="NKV1" s="375"/>
      <c r="NKW1" s="375"/>
      <c r="NKX1" s="375"/>
      <c r="NKY1" s="375"/>
      <c r="NKZ1" s="375"/>
      <c r="NLA1" s="375"/>
      <c r="NLB1" s="375"/>
      <c r="NLC1" s="375"/>
      <c r="NLD1" s="375"/>
      <c r="NLE1" s="375"/>
      <c r="NLF1" s="375"/>
      <c r="NLG1" s="375"/>
      <c r="NLH1" s="375"/>
      <c r="NLI1" s="375"/>
      <c r="NLJ1" s="375"/>
      <c r="NLK1" s="375"/>
      <c r="NLL1" s="375"/>
      <c r="NLM1" s="375"/>
      <c r="NLN1" s="375"/>
      <c r="NLO1" s="375"/>
      <c r="NLP1" s="375"/>
      <c r="NLQ1" s="375"/>
      <c r="NLR1" s="375"/>
      <c r="NLS1" s="375"/>
      <c r="NLT1" s="375"/>
      <c r="NLU1" s="375"/>
      <c r="NLV1" s="375"/>
      <c r="NLW1" s="375"/>
      <c r="NLX1" s="375"/>
      <c r="NLY1" s="375"/>
      <c r="NLZ1" s="375"/>
      <c r="NMA1" s="375"/>
      <c r="NMB1" s="375"/>
      <c r="NMC1" s="375"/>
      <c r="NMD1" s="375"/>
      <c r="NME1" s="375"/>
      <c r="NMF1" s="375"/>
      <c r="NMG1" s="375"/>
      <c r="NMH1" s="375"/>
      <c r="NMI1" s="375"/>
      <c r="NMJ1" s="375"/>
      <c r="NMK1" s="375"/>
      <c r="NML1" s="375"/>
      <c r="NMM1" s="375"/>
      <c r="NMN1" s="375"/>
      <c r="NMO1" s="375"/>
      <c r="NMP1" s="375"/>
      <c r="NMQ1" s="375"/>
      <c r="NMR1" s="375"/>
      <c r="NMS1" s="375"/>
      <c r="NMT1" s="375"/>
      <c r="NMU1" s="375"/>
      <c r="NMV1" s="375"/>
      <c r="NMW1" s="375"/>
      <c r="NMX1" s="375"/>
      <c r="NMY1" s="375"/>
      <c r="NMZ1" s="375"/>
      <c r="NNA1" s="375"/>
      <c r="NNB1" s="375"/>
      <c r="NNC1" s="375"/>
      <c r="NND1" s="375"/>
      <c r="NNE1" s="375"/>
      <c r="NNF1" s="375"/>
      <c r="NNG1" s="375"/>
      <c r="NNH1" s="375"/>
      <c r="NNI1" s="375"/>
      <c r="NNJ1" s="375"/>
      <c r="NNK1" s="375"/>
      <c r="NNL1" s="375"/>
      <c r="NNM1" s="375"/>
      <c r="NNN1" s="375"/>
      <c r="NNO1" s="375"/>
      <c r="NNP1" s="375"/>
      <c r="NNQ1" s="375"/>
      <c r="NNR1" s="375"/>
      <c r="NNS1" s="375"/>
      <c r="NNT1" s="375"/>
      <c r="NNU1" s="375"/>
      <c r="NNV1" s="375"/>
      <c r="NNW1" s="375"/>
      <c r="NNX1" s="375"/>
      <c r="NNY1" s="375"/>
      <c r="NNZ1" s="375"/>
      <c r="NOA1" s="375"/>
      <c r="NOB1" s="375"/>
      <c r="NOC1" s="375"/>
      <c r="NOD1" s="375"/>
      <c r="NOE1" s="375"/>
      <c r="NOF1" s="375"/>
      <c r="NOG1" s="375"/>
      <c r="NOH1" s="375"/>
      <c r="NOI1" s="375"/>
      <c r="NOJ1" s="375"/>
      <c r="NOK1" s="375"/>
      <c r="NOL1" s="375"/>
      <c r="NOM1" s="375"/>
      <c r="NON1" s="375"/>
      <c r="NOO1" s="375"/>
      <c r="NOP1" s="375"/>
      <c r="NOQ1" s="375"/>
      <c r="NOR1" s="375"/>
      <c r="NOS1" s="375"/>
      <c r="NOT1" s="375"/>
      <c r="NOU1" s="375"/>
      <c r="NOV1" s="375"/>
      <c r="NOW1" s="375"/>
      <c r="NOX1" s="375"/>
      <c r="NOY1" s="375"/>
      <c r="NOZ1" s="375"/>
      <c r="NPA1" s="375"/>
      <c r="NPB1" s="375"/>
      <c r="NPC1" s="375"/>
      <c r="NPD1" s="375"/>
      <c r="NPE1" s="375"/>
      <c r="NPF1" s="375"/>
      <c r="NPG1" s="375"/>
      <c r="NPH1" s="375"/>
      <c r="NPI1" s="375"/>
      <c r="NPJ1" s="375"/>
      <c r="NPK1" s="375"/>
      <c r="NPL1" s="375"/>
      <c r="NPM1" s="375"/>
      <c r="NPN1" s="375"/>
      <c r="NPO1" s="375"/>
      <c r="NPP1" s="375"/>
      <c r="NPQ1" s="375"/>
      <c r="NPR1" s="375"/>
      <c r="NPS1" s="375"/>
      <c r="NPT1" s="375"/>
      <c r="NPU1" s="375"/>
      <c r="NPV1" s="375"/>
      <c r="NPW1" s="375"/>
      <c r="NPX1" s="375"/>
      <c r="NPY1" s="375"/>
      <c r="NPZ1" s="375"/>
      <c r="NQA1" s="375"/>
      <c r="NQB1" s="375"/>
      <c r="NQC1" s="375"/>
      <c r="NQD1" s="375"/>
      <c r="NQE1" s="375"/>
      <c r="NQF1" s="375"/>
      <c r="NQG1" s="375"/>
      <c r="NQH1" s="375"/>
      <c r="NQI1" s="375"/>
      <c r="NQJ1" s="375"/>
      <c r="NQK1" s="375"/>
      <c r="NQL1" s="375"/>
      <c r="NQM1" s="375"/>
      <c r="NQN1" s="375"/>
      <c r="NQO1" s="375"/>
      <c r="NQP1" s="375"/>
      <c r="NQQ1" s="375"/>
      <c r="NQR1" s="375"/>
      <c r="NQS1" s="375"/>
      <c r="NQT1" s="375"/>
      <c r="NQU1" s="375"/>
      <c r="NQV1" s="375"/>
      <c r="NQW1" s="375"/>
      <c r="NQX1" s="375"/>
      <c r="NQY1" s="375"/>
      <c r="NQZ1" s="375"/>
      <c r="NRA1" s="375"/>
      <c r="NRB1" s="375"/>
      <c r="NRC1" s="375"/>
      <c r="NRD1" s="375"/>
      <c r="NRE1" s="375"/>
      <c r="NRF1" s="375"/>
      <c r="NRG1" s="375"/>
      <c r="NRH1" s="375"/>
      <c r="NRI1" s="375"/>
      <c r="NRJ1" s="375"/>
      <c r="NRK1" s="375"/>
      <c r="NRL1" s="375"/>
      <c r="NRM1" s="375"/>
      <c r="NRN1" s="375"/>
      <c r="NRO1" s="375"/>
      <c r="NRP1" s="375"/>
      <c r="NRQ1" s="375"/>
      <c r="NRR1" s="375"/>
      <c r="NRS1" s="375"/>
      <c r="NRT1" s="375"/>
      <c r="NRU1" s="375"/>
      <c r="NRV1" s="375"/>
      <c r="NRW1" s="375"/>
      <c r="NRX1" s="375"/>
      <c r="NRY1" s="375"/>
      <c r="NRZ1" s="375"/>
      <c r="NSA1" s="375"/>
      <c r="NSB1" s="375"/>
      <c r="NSC1" s="375"/>
      <c r="NSD1" s="375"/>
      <c r="NSE1" s="375"/>
      <c r="NSF1" s="375"/>
      <c r="NSG1" s="375"/>
      <c r="NSH1" s="375"/>
      <c r="NSI1" s="375"/>
      <c r="NSJ1" s="375"/>
      <c r="NSK1" s="375"/>
      <c r="NSL1" s="375"/>
      <c r="NSM1" s="375"/>
      <c r="NSN1" s="375"/>
      <c r="NSO1" s="375"/>
      <c r="NSP1" s="375"/>
      <c r="NSQ1" s="375"/>
      <c r="NSR1" s="375"/>
      <c r="NSS1" s="375"/>
      <c r="NST1" s="375"/>
      <c r="NSU1" s="375"/>
      <c r="NSV1" s="375"/>
      <c r="NSW1" s="375"/>
      <c r="NSX1" s="375"/>
      <c r="NSY1" s="375"/>
      <c r="NSZ1" s="375"/>
      <c r="NTA1" s="375"/>
      <c r="NTB1" s="375"/>
      <c r="NTC1" s="375"/>
      <c r="NTD1" s="375"/>
      <c r="NTE1" s="375"/>
      <c r="NTF1" s="375"/>
      <c r="NTG1" s="375"/>
      <c r="NTH1" s="375"/>
      <c r="NTI1" s="375"/>
      <c r="NTJ1" s="375"/>
      <c r="NTK1" s="375"/>
      <c r="NTL1" s="375"/>
      <c r="NTM1" s="375"/>
      <c r="NTN1" s="375"/>
      <c r="NTO1" s="375"/>
      <c r="NTP1" s="375"/>
      <c r="NTQ1" s="375"/>
      <c r="NTR1" s="375"/>
      <c r="NTS1" s="375"/>
      <c r="NTT1" s="375"/>
      <c r="NTU1" s="375"/>
      <c r="NTV1" s="375"/>
      <c r="NTW1" s="375"/>
      <c r="NTX1" s="375"/>
      <c r="NTY1" s="375"/>
      <c r="NTZ1" s="375"/>
      <c r="NUA1" s="375"/>
      <c r="NUB1" s="375"/>
      <c r="NUC1" s="375"/>
      <c r="NUD1" s="375"/>
      <c r="NUE1" s="375"/>
      <c r="NUF1" s="375"/>
      <c r="NUG1" s="375"/>
      <c r="NUH1" s="375"/>
      <c r="NUI1" s="375"/>
      <c r="NUJ1" s="375"/>
      <c r="NUK1" s="375"/>
      <c r="NUL1" s="375"/>
      <c r="NUM1" s="375"/>
      <c r="NUN1" s="375"/>
      <c r="NUO1" s="375"/>
      <c r="NUP1" s="375"/>
      <c r="NUQ1" s="375"/>
      <c r="NUR1" s="375"/>
      <c r="NUS1" s="375"/>
      <c r="NUT1" s="375"/>
      <c r="NUU1" s="375"/>
      <c r="NUV1" s="375"/>
      <c r="NUW1" s="375"/>
      <c r="NUX1" s="375"/>
      <c r="NUY1" s="375"/>
      <c r="NUZ1" s="375"/>
      <c r="NVA1" s="375"/>
      <c r="NVB1" s="375"/>
      <c r="NVC1" s="375"/>
      <c r="NVD1" s="375"/>
      <c r="NVE1" s="375"/>
      <c r="NVF1" s="375"/>
      <c r="NVG1" s="375"/>
      <c r="NVH1" s="375"/>
      <c r="NVI1" s="375"/>
      <c r="NVJ1" s="375"/>
      <c r="NVK1" s="375"/>
      <c r="NVL1" s="375"/>
      <c r="NVM1" s="375"/>
      <c r="NVN1" s="375"/>
      <c r="NVO1" s="375"/>
      <c r="NVP1" s="375"/>
      <c r="NVQ1" s="375"/>
      <c r="NVR1" s="375"/>
      <c r="NVS1" s="375"/>
      <c r="NVT1" s="375"/>
      <c r="NVU1" s="375"/>
      <c r="NVV1" s="375"/>
      <c r="NVW1" s="375"/>
      <c r="NVX1" s="375"/>
      <c r="NVY1" s="375"/>
      <c r="NVZ1" s="375"/>
      <c r="NWA1" s="375"/>
      <c r="NWB1" s="375"/>
      <c r="NWC1" s="375"/>
      <c r="NWD1" s="375"/>
      <c r="NWE1" s="375"/>
      <c r="NWF1" s="375"/>
      <c r="NWG1" s="375"/>
      <c r="NWH1" s="375"/>
      <c r="NWI1" s="375"/>
      <c r="NWJ1" s="375"/>
      <c r="NWK1" s="375"/>
      <c r="NWL1" s="375"/>
      <c r="NWM1" s="375"/>
      <c r="NWN1" s="375"/>
      <c r="NWO1" s="375"/>
      <c r="NWP1" s="375"/>
      <c r="NWQ1" s="375"/>
      <c r="NWR1" s="375"/>
      <c r="NWS1" s="375"/>
      <c r="NWT1" s="375"/>
      <c r="NWU1" s="375"/>
      <c r="NWV1" s="375"/>
      <c r="NWW1" s="375"/>
      <c r="NWX1" s="375"/>
      <c r="NWY1" s="375"/>
      <c r="NWZ1" s="375"/>
      <c r="NXA1" s="375"/>
      <c r="NXB1" s="375"/>
      <c r="NXC1" s="375"/>
      <c r="NXD1" s="375"/>
      <c r="NXE1" s="375"/>
      <c r="NXF1" s="375"/>
      <c r="NXG1" s="375"/>
      <c r="NXH1" s="375"/>
      <c r="NXI1" s="375"/>
      <c r="NXJ1" s="375"/>
      <c r="NXK1" s="375"/>
      <c r="NXL1" s="375"/>
      <c r="NXM1" s="375"/>
      <c r="NXN1" s="375"/>
      <c r="NXO1" s="375"/>
      <c r="NXP1" s="375"/>
      <c r="NXQ1" s="375"/>
      <c r="NXR1" s="375"/>
      <c r="NXS1" s="375"/>
      <c r="NXT1" s="375"/>
      <c r="NXU1" s="375"/>
      <c r="NXV1" s="375"/>
      <c r="NXW1" s="375"/>
      <c r="NXX1" s="375"/>
      <c r="NXY1" s="375"/>
      <c r="NXZ1" s="375"/>
      <c r="NYA1" s="375"/>
      <c r="NYB1" s="375"/>
      <c r="NYC1" s="375"/>
      <c r="NYD1" s="375"/>
      <c r="NYE1" s="375"/>
      <c r="NYF1" s="375"/>
      <c r="NYG1" s="375"/>
      <c r="NYH1" s="375"/>
      <c r="NYI1" s="375"/>
      <c r="NYJ1" s="375"/>
      <c r="NYK1" s="375"/>
      <c r="NYL1" s="375"/>
      <c r="NYM1" s="375"/>
      <c r="NYN1" s="375"/>
      <c r="NYO1" s="375"/>
      <c r="NYP1" s="375"/>
      <c r="NYQ1" s="375"/>
      <c r="NYR1" s="375"/>
      <c r="NYS1" s="375"/>
      <c r="NYT1" s="375"/>
      <c r="NYU1" s="375"/>
      <c r="NYV1" s="375"/>
      <c r="NYW1" s="375"/>
      <c r="NYX1" s="375"/>
      <c r="NYY1" s="375"/>
      <c r="NYZ1" s="375"/>
      <c r="NZA1" s="375"/>
      <c r="NZB1" s="375"/>
      <c r="NZC1" s="375"/>
      <c r="NZD1" s="375"/>
      <c r="NZE1" s="375"/>
      <c r="NZF1" s="375"/>
      <c r="NZG1" s="375"/>
      <c r="NZH1" s="375"/>
      <c r="NZI1" s="375"/>
      <c r="NZJ1" s="375"/>
      <c r="NZK1" s="375"/>
      <c r="NZL1" s="375"/>
      <c r="NZM1" s="375"/>
      <c r="NZN1" s="375"/>
      <c r="NZO1" s="375"/>
      <c r="NZP1" s="375"/>
      <c r="NZQ1" s="375"/>
      <c r="NZR1" s="375"/>
      <c r="NZS1" s="375"/>
      <c r="NZT1" s="375"/>
      <c r="NZU1" s="375"/>
      <c r="NZV1" s="375"/>
      <c r="NZW1" s="375"/>
      <c r="NZX1" s="375"/>
      <c r="NZY1" s="375"/>
      <c r="NZZ1" s="375"/>
      <c r="OAA1" s="375"/>
      <c r="OAB1" s="375"/>
      <c r="OAC1" s="375"/>
      <c r="OAD1" s="375"/>
      <c r="OAE1" s="375"/>
      <c r="OAF1" s="375"/>
      <c r="OAG1" s="375"/>
      <c r="OAH1" s="375"/>
      <c r="OAI1" s="375"/>
      <c r="OAJ1" s="375"/>
      <c r="OAK1" s="375"/>
      <c r="OAL1" s="375"/>
      <c r="OAM1" s="375"/>
      <c r="OAN1" s="375"/>
      <c r="OAO1" s="375"/>
      <c r="OAP1" s="375"/>
      <c r="OAQ1" s="375"/>
      <c r="OAR1" s="375"/>
      <c r="OAS1" s="375"/>
      <c r="OAT1" s="375"/>
      <c r="OAU1" s="375"/>
      <c r="OAV1" s="375"/>
      <c r="OAW1" s="375"/>
      <c r="OAX1" s="375"/>
      <c r="OAY1" s="375"/>
      <c r="OAZ1" s="375"/>
      <c r="OBA1" s="375"/>
      <c r="OBB1" s="375"/>
      <c r="OBC1" s="375"/>
      <c r="OBD1" s="375"/>
      <c r="OBE1" s="375"/>
      <c r="OBF1" s="375"/>
      <c r="OBG1" s="375"/>
      <c r="OBH1" s="375"/>
      <c r="OBI1" s="375"/>
      <c r="OBJ1" s="375"/>
      <c r="OBK1" s="375"/>
      <c r="OBL1" s="375"/>
      <c r="OBM1" s="375"/>
      <c r="OBN1" s="375"/>
      <c r="OBO1" s="375"/>
      <c r="OBP1" s="375"/>
      <c r="OBQ1" s="375"/>
      <c r="OBR1" s="375"/>
      <c r="OBS1" s="375"/>
      <c r="OBT1" s="375"/>
      <c r="OBU1" s="375"/>
      <c r="OBV1" s="375"/>
      <c r="OBW1" s="375"/>
      <c r="OBX1" s="375"/>
      <c r="OBY1" s="375"/>
      <c r="OBZ1" s="375"/>
      <c r="OCA1" s="375"/>
      <c r="OCB1" s="375"/>
      <c r="OCC1" s="375"/>
      <c r="OCD1" s="375"/>
      <c r="OCE1" s="375"/>
      <c r="OCF1" s="375"/>
      <c r="OCG1" s="375"/>
      <c r="OCH1" s="375"/>
      <c r="OCI1" s="375"/>
      <c r="OCJ1" s="375"/>
      <c r="OCK1" s="375"/>
      <c r="OCL1" s="375"/>
      <c r="OCM1" s="375"/>
      <c r="OCN1" s="375"/>
      <c r="OCO1" s="375"/>
      <c r="OCP1" s="375"/>
      <c r="OCQ1" s="375"/>
      <c r="OCR1" s="375"/>
      <c r="OCS1" s="375"/>
      <c r="OCT1" s="375"/>
      <c r="OCU1" s="375"/>
      <c r="OCV1" s="375"/>
      <c r="OCW1" s="375"/>
      <c r="OCX1" s="375"/>
      <c r="OCY1" s="375"/>
      <c r="OCZ1" s="375"/>
      <c r="ODA1" s="375"/>
      <c r="ODB1" s="375"/>
      <c r="ODC1" s="375"/>
      <c r="ODD1" s="375"/>
      <c r="ODE1" s="375"/>
      <c r="ODF1" s="375"/>
      <c r="ODG1" s="375"/>
      <c r="ODH1" s="375"/>
      <c r="ODI1" s="375"/>
      <c r="ODJ1" s="375"/>
      <c r="ODK1" s="375"/>
      <c r="ODL1" s="375"/>
      <c r="ODM1" s="375"/>
      <c r="ODN1" s="375"/>
      <c r="ODO1" s="375"/>
      <c r="ODP1" s="375"/>
      <c r="ODQ1" s="375"/>
      <c r="ODR1" s="375"/>
      <c r="ODS1" s="375"/>
      <c r="ODT1" s="375"/>
      <c r="ODU1" s="375"/>
      <c r="ODV1" s="375"/>
      <c r="ODW1" s="375"/>
      <c r="ODX1" s="375"/>
      <c r="ODY1" s="375"/>
      <c r="ODZ1" s="375"/>
      <c r="OEA1" s="375"/>
      <c r="OEB1" s="375"/>
      <c r="OEC1" s="375"/>
      <c r="OED1" s="375"/>
      <c r="OEE1" s="375"/>
      <c r="OEF1" s="375"/>
      <c r="OEG1" s="375"/>
      <c r="OEH1" s="375"/>
      <c r="OEI1" s="375"/>
      <c r="OEJ1" s="375"/>
      <c r="OEK1" s="375"/>
      <c r="OEL1" s="375"/>
      <c r="OEM1" s="375"/>
      <c r="OEN1" s="375"/>
      <c r="OEO1" s="375"/>
      <c r="OEP1" s="375"/>
      <c r="OEQ1" s="375"/>
      <c r="OER1" s="375"/>
      <c r="OES1" s="375"/>
      <c r="OET1" s="375"/>
      <c r="OEU1" s="375"/>
      <c r="OEV1" s="375"/>
      <c r="OEW1" s="375"/>
      <c r="OEX1" s="375"/>
      <c r="OEY1" s="375"/>
      <c r="OEZ1" s="375"/>
      <c r="OFA1" s="375"/>
      <c r="OFB1" s="375"/>
      <c r="OFC1" s="375"/>
      <c r="OFD1" s="375"/>
      <c r="OFE1" s="375"/>
      <c r="OFF1" s="375"/>
      <c r="OFG1" s="375"/>
      <c r="OFH1" s="375"/>
      <c r="OFI1" s="375"/>
      <c r="OFJ1" s="375"/>
      <c r="OFK1" s="375"/>
      <c r="OFL1" s="375"/>
      <c r="OFM1" s="375"/>
      <c r="OFN1" s="375"/>
      <c r="OFO1" s="375"/>
      <c r="OFP1" s="375"/>
      <c r="OFQ1" s="375"/>
      <c r="OFR1" s="375"/>
      <c r="OFS1" s="375"/>
      <c r="OFT1" s="375"/>
      <c r="OFU1" s="375"/>
      <c r="OFV1" s="375"/>
      <c r="OFW1" s="375"/>
      <c r="OFX1" s="375"/>
      <c r="OFY1" s="375"/>
      <c r="OFZ1" s="375"/>
      <c r="OGA1" s="375"/>
      <c r="OGB1" s="375"/>
      <c r="OGC1" s="375"/>
      <c r="OGD1" s="375"/>
      <c r="OGE1" s="375"/>
      <c r="OGF1" s="375"/>
      <c r="OGG1" s="375"/>
      <c r="OGH1" s="375"/>
      <c r="OGI1" s="375"/>
      <c r="OGJ1" s="375"/>
      <c r="OGK1" s="375"/>
      <c r="OGL1" s="375"/>
      <c r="OGM1" s="375"/>
      <c r="OGN1" s="375"/>
      <c r="OGO1" s="375"/>
      <c r="OGP1" s="375"/>
      <c r="OGQ1" s="375"/>
      <c r="OGR1" s="375"/>
      <c r="OGS1" s="375"/>
      <c r="OGT1" s="375"/>
      <c r="OGU1" s="375"/>
      <c r="OGV1" s="375"/>
      <c r="OGW1" s="375"/>
      <c r="OGX1" s="375"/>
      <c r="OGY1" s="375"/>
      <c r="OGZ1" s="375"/>
      <c r="OHA1" s="375"/>
      <c r="OHB1" s="375"/>
      <c r="OHC1" s="375"/>
      <c r="OHD1" s="375"/>
      <c r="OHE1" s="375"/>
      <c r="OHF1" s="375"/>
      <c r="OHG1" s="375"/>
      <c r="OHH1" s="375"/>
      <c r="OHI1" s="375"/>
      <c r="OHJ1" s="375"/>
      <c r="OHK1" s="375"/>
      <c r="OHL1" s="375"/>
      <c r="OHM1" s="375"/>
      <c r="OHN1" s="375"/>
      <c r="OHO1" s="375"/>
      <c r="OHP1" s="375"/>
      <c r="OHQ1" s="375"/>
      <c r="OHR1" s="375"/>
      <c r="OHS1" s="375"/>
      <c r="OHT1" s="375"/>
      <c r="OHU1" s="375"/>
      <c r="OHV1" s="375"/>
      <c r="OHW1" s="375"/>
      <c r="OHX1" s="375"/>
      <c r="OHY1" s="375"/>
      <c r="OHZ1" s="375"/>
      <c r="OIA1" s="375"/>
      <c r="OIB1" s="375"/>
      <c r="OIC1" s="375"/>
      <c r="OID1" s="375"/>
      <c r="OIE1" s="375"/>
      <c r="OIF1" s="375"/>
      <c r="OIG1" s="375"/>
      <c r="OIH1" s="375"/>
      <c r="OII1" s="375"/>
      <c r="OIJ1" s="375"/>
      <c r="OIK1" s="375"/>
      <c r="OIL1" s="375"/>
      <c r="OIM1" s="375"/>
      <c r="OIN1" s="375"/>
      <c r="OIO1" s="375"/>
      <c r="OIP1" s="375"/>
      <c r="OIQ1" s="375"/>
      <c r="OIR1" s="375"/>
      <c r="OIS1" s="375"/>
      <c r="OIT1" s="375"/>
      <c r="OIU1" s="375"/>
      <c r="OIV1" s="375"/>
      <c r="OIW1" s="375"/>
      <c r="OIX1" s="375"/>
      <c r="OIY1" s="375"/>
      <c r="OIZ1" s="375"/>
      <c r="OJA1" s="375"/>
      <c r="OJB1" s="375"/>
      <c r="OJC1" s="375"/>
      <c r="OJD1" s="375"/>
      <c r="OJE1" s="375"/>
      <c r="OJF1" s="375"/>
      <c r="OJG1" s="375"/>
      <c r="OJH1" s="375"/>
      <c r="OJI1" s="375"/>
      <c r="OJJ1" s="375"/>
      <c r="OJK1" s="375"/>
      <c r="OJL1" s="375"/>
      <c r="OJM1" s="375"/>
      <c r="OJN1" s="375"/>
      <c r="OJO1" s="375"/>
      <c r="OJP1" s="375"/>
      <c r="OJQ1" s="375"/>
      <c r="OJR1" s="375"/>
      <c r="OJS1" s="375"/>
      <c r="OJT1" s="375"/>
      <c r="OJU1" s="375"/>
      <c r="OJV1" s="375"/>
      <c r="OJW1" s="375"/>
      <c r="OJX1" s="375"/>
      <c r="OJY1" s="375"/>
      <c r="OJZ1" s="375"/>
      <c r="OKA1" s="375"/>
      <c r="OKB1" s="375"/>
      <c r="OKC1" s="375"/>
      <c r="OKD1" s="375"/>
      <c r="OKE1" s="375"/>
      <c r="OKF1" s="375"/>
      <c r="OKG1" s="375"/>
      <c r="OKH1" s="375"/>
      <c r="OKI1" s="375"/>
      <c r="OKJ1" s="375"/>
      <c r="OKK1" s="375"/>
      <c r="OKL1" s="375"/>
      <c r="OKM1" s="375"/>
      <c r="OKN1" s="375"/>
      <c r="OKO1" s="375"/>
      <c r="OKP1" s="375"/>
      <c r="OKQ1" s="375"/>
      <c r="OKR1" s="375"/>
      <c r="OKS1" s="375"/>
      <c r="OKT1" s="375"/>
      <c r="OKU1" s="375"/>
      <c r="OKV1" s="375"/>
      <c r="OKW1" s="375"/>
      <c r="OKX1" s="375"/>
      <c r="OKY1" s="375"/>
      <c r="OKZ1" s="375"/>
      <c r="OLA1" s="375"/>
      <c r="OLB1" s="375"/>
      <c r="OLC1" s="375"/>
      <c r="OLD1" s="375"/>
      <c r="OLE1" s="375"/>
      <c r="OLF1" s="375"/>
      <c r="OLG1" s="375"/>
      <c r="OLH1" s="375"/>
      <c r="OLI1" s="375"/>
      <c r="OLJ1" s="375"/>
      <c r="OLK1" s="375"/>
      <c r="OLL1" s="375"/>
      <c r="OLM1" s="375"/>
      <c r="OLN1" s="375"/>
      <c r="OLO1" s="375"/>
      <c r="OLP1" s="375"/>
      <c r="OLQ1" s="375"/>
      <c r="OLR1" s="375"/>
      <c r="OLS1" s="375"/>
      <c r="OLT1" s="375"/>
      <c r="OLU1" s="375"/>
      <c r="OLV1" s="375"/>
      <c r="OLW1" s="375"/>
      <c r="OLX1" s="375"/>
      <c r="OLY1" s="375"/>
      <c r="OLZ1" s="375"/>
      <c r="OMA1" s="375"/>
      <c r="OMB1" s="375"/>
      <c r="OMC1" s="375"/>
      <c r="OMD1" s="375"/>
      <c r="OME1" s="375"/>
      <c r="OMF1" s="375"/>
      <c r="OMG1" s="375"/>
      <c r="OMH1" s="375"/>
      <c r="OMI1" s="375"/>
      <c r="OMJ1" s="375"/>
      <c r="OMK1" s="375"/>
      <c r="OML1" s="375"/>
      <c r="OMM1" s="375"/>
      <c r="OMN1" s="375"/>
      <c r="OMO1" s="375"/>
      <c r="OMP1" s="375"/>
      <c r="OMQ1" s="375"/>
      <c r="OMR1" s="375"/>
      <c r="OMS1" s="375"/>
      <c r="OMT1" s="375"/>
      <c r="OMU1" s="375"/>
      <c r="OMV1" s="375"/>
      <c r="OMW1" s="375"/>
      <c r="OMX1" s="375"/>
      <c r="OMY1" s="375"/>
      <c r="OMZ1" s="375"/>
      <c r="ONA1" s="375"/>
      <c r="ONB1" s="375"/>
      <c r="ONC1" s="375"/>
      <c r="OND1" s="375"/>
      <c r="ONE1" s="375"/>
      <c r="ONF1" s="375"/>
      <c r="ONG1" s="375"/>
      <c r="ONH1" s="375"/>
      <c r="ONI1" s="375"/>
      <c r="ONJ1" s="375"/>
      <c r="ONK1" s="375"/>
      <c r="ONL1" s="375"/>
      <c r="ONM1" s="375"/>
      <c r="ONN1" s="375"/>
      <c r="ONO1" s="375"/>
      <c r="ONP1" s="375"/>
      <c r="ONQ1" s="375"/>
      <c r="ONR1" s="375"/>
      <c r="ONS1" s="375"/>
      <c r="ONT1" s="375"/>
      <c r="ONU1" s="375"/>
      <c r="ONV1" s="375"/>
      <c r="ONW1" s="375"/>
      <c r="ONX1" s="375"/>
      <c r="ONY1" s="375"/>
      <c r="ONZ1" s="375"/>
      <c r="OOA1" s="375"/>
      <c r="OOB1" s="375"/>
      <c r="OOC1" s="375"/>
      <c r="OOD1" s="375"/>
      <c r="OOE1" s="375"/>
      <c r="OOF1" s="375"/>
      <c r="OOG1" s="375"/>
      <c r="OOH1" s="375"/>
      <c r="OOI1" s="375"/>
      <c r="OOJ1" s="375"/>
      <c r="OOK1" s="375"/>
      <c r="OOL1" s="375"/>
      <c r="OOM1" s="375"/>
      <c r="OON1" s="375"/>
      <c r="OOO1" s="375"/>
      <c r="OOP1" s="375"/>
      <c r="OOQ1" s="375"/>
      <c r="OOR1" s="375"/>
      <c r="OOS1" s="375"/>
      <c r="OOT1" s="375"/>
      <c r="OOU1" s="375"/>
      <c r="OOV1" s="375"/>
      <c r="OOW1" s="375"/>
      <c r="OOX1" s="375"/>
      <c r="OOY1" s="375"/>
      <c r="OOZ1" s="375"/>
      <c r="OPA1" s="375"/>
      <c r="OPB1" s="375"/>
      <c r="OPC1" s="375"/>
      <c r="OPD1" s="375"/>
      <c r="OPE1" s="375"/>
      <c r="OPF1" s="375"/>
      <c r="OPG1" s="375"/>
      <c r="OPH1" s="375"/>
      <c r="OPI1" s="375"/>
      <c r="OPJ1" s="375"/>
      <c r="OPK1" s="375"/>
      <c r="OPL1" s="375"/>
      <c r="OPM1" s="375"/>
      <c r="OPN1" s="375"/>
      <c r="OPO1" s="375"/>
      <c r="OPP1" s="375"/>
      <c r="OPQ1" s="375"/>
      <c r="OPR1" s="375"/>
      <c r="OPS1" s="375"/>
      <c r="OPT1" s="375"/>
      <c r="OPU1" s="375"/>
      <c r="OPV1" s="375"/>
      <c r="OPW1" s="375"/>
      <c r="OPX1" s="375"/>
      <c r="OPY1" s="375"/>
      <c r="OPZ1" s="375"/>
      <c r="OQA1" s="375"/>
      <c r="OQB1" s="375"/>
      <c r="OQC1" s="375"/>
      <c r="OQD1" s="375"/>
      <c r="OQE1" s="375"/>
      <c r="OQF1" s="375"/>
      <c r="OQG1" s="375"/>
      <c r="OQH1" s="375"/>
      <c r="OQI1" s="375"/>
      <c r="OQJ1" s="375"/>
      <c r="OQK1" s="375"/>
      <c r="OQL1" s="375"/>
      <c r="OQM1" s="375"/>
      <c r="OQN1" s="375"/>
      <c r="OQO1" s="375"/>
      <c r="OQP1" s="375"/>
      <c r="OQQ1" s="375"/>
      <c r="OQR1" s="375"/>
      <c r="OQS1" s="375"/>
      <c r="OQT1" s="375"/>
      <c r="OQU1" s="375"/>
      <c r="OQV1" s="375"/>
      <c r="OQW1" s="375"/>
      <c r="OQX1" s="375"/>
      <c r="OQY1" s="375"/>
      <c r="OQZ1" s="375"/>
      <c r="ORA1" s="375"/>
      <c r="ORB1" s="375"/>
      <c r="ORC1" s="375"/>
      <c r="ORD1" s="375"/>
      <c r="ORE1" s="375"/>
      <c r="ORF1" s="375"/>
      <c r="ORG1" s="375"/>
      <c r="ORH1" s="375"/>
      <c r="ORI1" s="375"/>
      <c r="ORJ1" s="375"/>
      <c r="ORK1" s="375"/>
      <c r="ORL1" s="375"/>
      <c r="ORM1" s="375"/>
      <c r="ORN1" s="375"/>
      <c r="ORO1" s="375"/>
      <c r="ORP1" s="375"/>
      <c r="ORQ1" s="375"/>
      <c r="ORR1" s="375"/>
      <c r="ORS1" s="375"/>
      <c r="ORT1" s="375"/>
      <c r="ORU1" s="375"/>
      <c r="ORV1" s="375"/>
      <c r="ORW1" s="375"/>
      <c r="ORX1" s="375"/>
      <c r="ORY1" s="375"/>
      <c r="ORZ1" s="375"/>
      <c r="OSA1" s="375"/>
      <c r="OSB1" s="375"/>
      <c r="OSC1" s="375"/>
      <c r="OSD1" s="375"/>
      <c r="OSE1" s="375"/>
      <c r="OSF1" s="375"/>
      <c r="OSG1" s="375"/>
      <c r="OSH1" s="375"/>
      <c r="OSI1" s="375"/>
      <c r="OSJ1" s="375"/>
      <c r="OSK1" s="375"/>
      <c r="OSL1" s="375"/>
      <c r="OSM1" s="375"/>
      <c r="OSN1" s="375"/>
      <c r="OSO1" s="375"/>
      <c r="OSP1" s="375"/>
      <c r="OSQ1" s="375"/>
      <c r="OSR1" s="375"/>
      <c r="OSS1" s="375"/>
      <c r="OST1" s="375"/>
      <c r="OSU1" s="375"/>
      <c r="OSV1" s="375"/>
      <c r="OSW1" s="375"/>
      <c r="OSX1" s="375"/>
      <c r="OSY1" s="375"/>
      <c r="OSZ1" s="375"/>
      <c r="OTA1" s="375"/>
      <c r="OTB1" s="375"/>
      <c r="OTC1" s="375"/>
      <c r="OTD1" s="375"/>
      <c r="OTE1" s="375"/>
      <c r="OTF1" s="375"/>
      <c r="OTG1" s="375"/>
      <c r="OTH1" s="375"/>
      <c r="OTI1" s="375"/>
      <c r="OTJ1" s="375"/>
      <c r="OTK1" s="375"/>
      <c r="OTL1" s="375"/>
      <c r="OTM1" s="375"/>
      <c r="OTN1" s="375"/>
      <c r="OTO1" s="375"/>
      <c r="OTP1" s="375"/>
      <c r="OTQ1" s="375"/>
      <c r="OTR1" s="375"/>
      <c r="OTS1" s="375"/>
      <c r="OTT1" s="375"/>
      <c r="OTU1" s="375"/>
      <c r="OTV1" s="375"/>
      <c r="OTW1" s="375"/>
      <c r="OTX1" s="375"/>
      <c r="OTY1" s="375"/>
      <c r="OTZ1" s="375"/>
      <c r="OUA1" s="375"/>
      <c r="OUB1" s="375"/>
      <c r="OUC1" s="375"/>
      <c r="OUD1" s="375"/>
      <c r="OUE1" s="375"/>
      <c r="OUF1" s="375"/>
      <c r="OUG1" s="375"/>
      <c r="OUH1" s="375"/>
      <c r="OUI1" s="375"/>
      <c r="OUJ1" s="375"/>
      <c r="OUK1" s="375"/>
      <c r="OUL1" s="375"/>
      <c r="OUM1" s="375"/>
      <c r="OUN1" s="375"/>
      <c r="OUO1" s="375"/>
      <c r="OUP1" s="375"/>
      <c r="OUQ1" s="375"/>
      <c r="OUR1" s="375"/>
      <c r="OUS1" s="375"/>
      <c r="OUT1" s="375"/>
      <c r="OUU1" s="375"/>
      <c r="OUV1" s="375"/>
      <c r="OUW1" s="375"/>
      <c r="OUX1" s="375"/>
      <c r="OUY1" s="375"/>
      <c r="OUZ1" s="375"/>
      <c r="OVA1" s="375"/>
      <c r="OVB1" s="375"/>
      <c r="OVC1" s="375"/>
      <c r="OVD1" s="375"/>
      <c r="OVE1" s="375"/>
      <c r="OVF1" s="375"/>
      <c r="OVG1" s="375"/>
      <c r="OVH1" s="375"/>
      <c r="OVI1" s="375"/>
      <c r="OVJ1" s="375"/>
      <c r="OVK1" s="375"/>
      <c r="OVL1" s="375"/>
      <c r="OVM1" s="375"/>
      <c r="OVN1" s="375"/>
      <c r="OVO1" s="375"/>
      <c r="OVP1" s="375"/>
      <c r="OVQ1" s="375"/>
      <c r="OVR1" s="375"/>
      <c r="OVS1" s="375"/>
      <c r="OVT1" s="375"/>
      <c r="OVU1" s="375"/>
      <c r="OVV1" s="375"/>
      <c r="OVW1" s="375"/>
      <c r="OVX1" s="375"/>
      <c r="OVY1" s="375"/>
      <c r="OVZ1" s="375"/>
      <c r="OWA1" s="375"/>
      <c r="OWB1" s="375"/>
      <c r="OWC1" s="375"/>
      <c r="OWD1" s="375"/>
      <c r="OWE1" s="375"/>
      <c r="OWF1" s="375"/>
      <c r="OWG1" s="375"/>
      <c r="OWH1" s="375"/>
      <c r="OWI1" s="375"/>
      <c r="OWJ1" s="375"/>
      <c r="OWK1" s="375"/>
      <c r="OWL1" s="375"/>
      <c r="OWM1" s="375"/>
      <c r="OWN1" s="375"/>
      <c r="OWO1" s="375"/>
      <c r="OWP1" s="375"/>
      <c r="OWQ1" s="375"/>
      <c r="OWR1" s="375"/>
      <c r="OWS1" s="375"/>
      <c r="OWT1" s="375"/>
      <c r="OWU1" s="375"/>
      <c r="OWV1" s="375"/>
      <c r="OWW1" s="375"/>
      <c r="OWX1" s="375"/>
      <c r="OWY1" s="375"/>
      <c r="OWZ1" s="375"/>
      <c r="OXA1" s="375"/>
      <c r="OXB1" s="375"/>
      <c r="OXC1" s="375"/>
      <c r="OXD1" s="375"/>
      <c r="OXE1" s="375"/>
      <c r="OXF1" s="375"/>
      <c r="OXG1" s="375"/>
      <c r="OXH1" s="375"/>
      <c r="OXI1" s="375"/>
      <c r="OXJ1" s="375"/>
      <c r="OXK1" s="375"/>
      <c r="OXL1" s="375"/>
      <c r="OXM1" s="375"/>
      <c r="OXN1" s="375"/>
      <c r="OXO1" s="375"/>
      <c r="OXP1" s="375"/>
      <c r="OXQ1" s="375"/>
      <c r="OXR1" s="375"/>
      <c r="OXS1" s="375"/>
      <c r="OXT1" s="375"/>
      <c r="OXU1" s="375"/>
      <c r="OXV1" s="375"/>
      <c r="OXW1" s="375"/>
      <c r="OXX1" s="375"/>
      <c r="OXY1" s="375"/>
      <c r="OXZ1" s="375"/>
      <c r="OYA1" s="375"/>
      <c r="OYB1" s="375"/>
      <c r="OYC1" s="375"/>
      <c r="OYD1" s="375"/>
      <c r="OYE1" s="375"/>
      <c r="OYF1" s="375"/>
      <c r="OYG1" s="375"/>
      <c r="OYH1" s="375"/>
      <c r="OYI1" s="375"/>
      <c r="OYJ1" s="375"/>
      <c r="OYK1" s="375"/>
      <c r="OYL1" s="375"/>
      <c r="OYM1" s="375"/>
      <c r="OYN1" s="375"/>
      <c r="OYO1" s="375"/>
      <c r="OYP1" s="375"/>
      <c r="OYQ1" s="375"/>
      <c r="OYR1" s="375"/>
      <c r="OYS1" s="375"/>
      <c r="OYT1" s="375"/>
      <c r="OYU1" s="375"/>
      <c r="OYV1" s="375"/>
      <c r="OYW1" s="375"/>
      <c r="OYX1" s="375"/>
      <c r="OYY1" s="375"/>
      <c r="OYZ1" s="375"/>
      <c r="OZA1" s="375"/>
      <c r="OZB1" s="375"/>
      <c r="OZC1" s="375"/>
      <c r="OZD1" s="375"/>
      <c r="OZE1" s="375"/>
      <c r="OZF1" s="375"/>
      <c r="OZG1" s="375"/>
      <c r="OZH1" s="375"/>
      <c r="OZI1" s="375"/>
      <c r="OZJ1" s="375"/>
      <c r="OZK1" s="375"/>
      <c r="OZL1" s="375"/>
      <c r="OZM1" s="375"/>
      <c r="OZN1" s="375"/>
      <c r="OZO1" s="375"/>
      <c r="OZP1" s="375"/>
      <c r="OZQ1" s="375"/>
      <c r="OZR1" s="375"/>
      <c r="OZS1" s="375"/>
      <c r="OZT1" s="375"/>
      <c r="OZU1" s="375"/>
      <c r="OZV1" s="375"/>
      <c r="OZW1" s="375"/>
      <c r="OZX1" s="375"/>
      <c r="OZY1" s="375"/>
      <c r="OZZ1" s="375"/>
      <c r="PAA1" s="375"/>
      <c r="PAB1" s="375"/>
      <c r="PAC1" s="375"/>
      <c r="PAD1" s="375"/>
      <c r="PAE1" s="375"/>
      <c r="PAF1" s="375"/>
      <c r="PAG1" s="375"/>
      <c r="PAH1" s="375"/>
      <c r="PAI1" s="375"/>
      <c r="PAJ1" s="375"/>
      <c r="PAK1" s="375"/>
      <c r="PAL1" s="375"/>
      <c r="PAM1" s="375"/>
      <c r="PAN1" s="375"/>
      <c r="PAO1" s="375"/>
      <c r="PAP1" s="375"/>
      <c r="PAQ1" s="375"/>
      <c r="PAR1" s="375"/>
      <c r="PAS1" s="375"/>
      <c r="PAT1" s="375"/>
      <c r="PAU1" s="375"/>
      <c r="PAV1" s="375"/>
      <c r="PAW1" s="375"/>
      <c r="PAX1" s="375"/>
      <c r="PAY1" s="375"/>
      <c r="PAZ1" s="375"/>
      <c r="PBA1" s="375"/>
      <c r="PBB1" s="375"/>
      <c r="PBC1" s="375"/>
      <c r="PBD1" s="375"/>
      <c r="PBE1" s="375"/>
      <c r="PBF1" s="375"/>
      <c r="PBG1" s="375"/>
      <c r="PBH1" s="375"/>
      <c r="PBI1" s="375"/>
      <c r="PBJ1" s="375"/>
      <c r="PBK1" s="375"/>
      <c r="PBL1" s="375"/>
      <c r="PBM1" s="375"/>
      <c r="PBN1" s="375"/>
      <c r="PBO1" s="375"/>
      <c r="PBP1" s="375"/>
      <c r="PBQ1" s="375"/>
      <c r="PBR1" s="375"/>
      <c r="PBS1" s="375"/>
      <c r="PBT1" s="375"/>
      <c r="PBU1" s="375"/>
      <c r="PBV1" s="375"/>
      <c r="PBW1" s="375"/>
      <c r="PBX1" s="375"/>
      <c r="PBY1" s="375"/>
      <c r="PBZ1" s="375"/>
      <c r="PCA1" s="375"/>
      <c r="PCB1" s="375"/>
      <c r="PCC1" s="375"/>
      <c r="PCD1" s="375"/>
      <c r="PCE1" s="375"/>
      <c r="PCF1" s="375"/>
      <c r="PCG1" s="375"/>
      <c r="PCH1" s="375"/>
      <c r="PCI1" s="375"/>
      <c r="PCJ1" s="375"/>
      <c r="PCK1" s="375"/>
      <c r="PCL1" s="375"/>
      <c r="PCM1" s="375"/>
      <c r="PCN1" s="375"/>
      <c r="PCO1" s="375"/>
      <c r="PCP1" s="375"/>
      <c r="PCQ1" s="375"/>
      <c r="PCR1" s="375"/>
      <c r="PCS1" s="375"/>
      <c r="PCT1" s="375"/>
      <c r="PCU1" s="375"/>
      <c r="PCV1" s="375"/>
      <c r="PCW1" s="375"/>
      <c r="PCX1" s="375"/>
      <c r="PCY1" s="375"/>
      <c r="PCZ1" s="375"/>
      <c r="PDA1" s="375"/>
      <c r="PDB1" s="375"/>
      <c r="PDC1" s="375"/>
      <c r="PDD1" s="375"/>
      <c r="PDE1" s="375"/>
      <c r="PDF1" s="375"/>
      <c r="PDG1" s="375"/>
      <c r="PDH1" s="375"/>
      <c r="PDI1" s="375"/>
      <c r="PDJ1" s="375"/>
      <c r="PDK1" s="375"/>
      <c r="PDL1" s="375"/>
      <c r="PDM1" s="375"/>
      <c r="PDN1" s="375"/>
      <c r="PDO1" s="375"/>
      <c r="PDP1" s="375"/>
      <c r="PDQ1" s="375"/>
      <c r="PDR1" s="375"/>
      <c r="PDS1" s="375"/>
      <c r="PDT1" s="375"/>
      <c r="PDU1" s="375"/>
      <c r="PDV1" s="375"/>
      <c r="PDW1" s="375"/>
      <c r="PDX1" s="375"/>
      <c r="PDY1" s="375"/>
      <c r="PDZ1" s="375"/>
      <c r="PEA1" s="375"/>
      <c r="PEB1" s="375"/>
      <c r="PEC1" s="375"/>
      <c r="PED1" s="375"/>
      <c r="PEE1" s="375"/>
      <c r="PEF1" s="375"/>
      <c r="PEG1" s="375"/>
      <c r="PEH1" s="375"/>
      <c r="PEI1" s="375"/>
      <c r="PEJ1" s="375"/>
      <c r="PEK1" s="375"/>
      <c r="PEL1" s="375"/>
      <c r="PEM1" s="375"/>
      <c r="PEN1" s="375"/>
      <c r="PEO1" s="375"/>
      <c r="PEP1" s="375"/>
      <c r="PEQ1" s="375"/>
      <c r="PER1" s="375"/>
      <c r="PES1" s="375"/>
      <c r="PET1" s="375"/>
      <c r="PEU1" s="375"/>
      <c r="PEV1" s="375"/>
      <c r="PEW1" s="375"/>
      <c r="PEX1" s="375"/>
      <c r="PEY1" s="375"/>
      <c r="PEZ1" s="375"/>
      <c r="PFA1" s="375"/>
      <c r="PFB1" s="375"/>
      <c r="PFC1" s="375"/>
      <c r="PFD1" s="375"/>
      <c r="PFE1" s="375"/>
      <c r="PFF1" s="375"/>
      <c r="PFG1" s="375"/>
      <c r="PFH1" s="375"/>
      <c r="PFI1" s="375"/>
      <c r="PFJ1" s="375"/>
      <c r="PFK1" s="375"/>
      <c r="PFL1" s="375"/>
      <c r="PFM1" s="375"/>
      <c r="PFN1" s="375"/>
      <c r="PFO1" s="375"/>
      <c r="PFP1" s="375"/>
      <c r="PFQ1" s="375"/>
      <c r="PFR1" s="375"/>
      <c r="PFS1" s="375"/>
      <c r="PFT1" s="375"/>
      <c r="PFU1" s="375"/>
      <c r="PFV1" s="375"/>
      <c r="PFW1" s="375"/>
      <c r="PFX1" s="375"/>
      <c r="PFY1" s="375"/>
      <c r="PFZ1" s="375"/>
      <c r="PGA1" s="375"/>
      <c r="PGB1" s="375"/>
      <c r="PGC1" s="375"/>
      <c r="PGD1" s="375"/>
      <c r="PGE1" s="375"/>
      <c r="PGF1" s="375"/>
      <c r="PGG1" s="375"/>
      <c r="PGH1" s="375"/>
      <c r="PGI1" s="375"/>
      <c r="PGJ1" s="375"/>
      <c r="PGK1" s="375"/>
      <c r="PGL1" s="375"/>
      <c r="PGM1" s="375"/>
      <c r="PGN1" s="375"/>
      <c r="PGO1" s="375"/>
      <c r="PGP1" s="375"/>
      <c r="PGQ1" s="375"/>
      <c r="PGR1" s="375"/>
      <c r="PGS1" s="375"/>
      <c r="PGT1" s="375"/>
      <c r="PGU1" s="375"/>
      <c r="PGV1" s="375"/>
      <c r="PGW1" s="375"/>
      <c r="PGX1" s="375"/>
      <c r="PGY1" s="375"/>
      <c r="PGZ1" s="375"/>
      <c r="PHA1" s="375"/>
      <c r="PHB1" s="375"/>
      <c r="PHC1" s="375"/>
      <c r="PHD1" s="375"/>
      <c r="PHE1" s="375"/>
      <c r="PHF1" s="375"/>
      <c r="PHG1" s="375"/>
      <c r="PHH1" s="375"/>
      <c r="PHI1" s="375"/>
      <c r="PHJ1" s="375"/>
      <c r="PHK1" s="375"/>
      <c r="PHL1" s="375"/>
      <c r="PHM1" s="375"/>
      <c r="PHN1" s="375"/>
      <c r="PHO1" s="375"/>
      <c r="PHP1" s="375"/>
      <c r="PHQ1" s="375"/>
      <c r="PHR1" s="375"/>
      <c r="PHS1" s="375"/>
      <c r="PHT1" s="375"/>
      <c r="PHU1" s="375"/>
      <c r="PHV1" s="375"/>
      <c r="PHW1" s="375"/>
      <c r="PHX1" s="375"/>
      <c r="PHY1" s="375"/>
      <c r="PHZ1" s="375"/>
      <c r="PIA1" s="375"/>
      <c r="PIB1" s="375"/>
      <c r="PIC1" s="375"/>
      <c r="PID1" s="375"/>
      <c r="PIE1" s="375"/>
      <c r="PIF1" s="375"/>
      <c r="PIG1" s="375"/>
      <c r="PIH1" s="375"/>
      <c r="PII1" s="375"/>
      <c r="PIJ1" s="375"/>
      <c r="PIK1" s="375"/>
      <c r="PIL1" s="375"/>
      <c r="PIM1" s="375"/>
      <c r="PIN1" s="375"/>
      <c r="PIO1" s="375"/>
      <c r="PIP1" s="375"/>
      <c r="PIQ1" s="375"/>
      <c r="PIR1" s="375"/>
      <c r="PIS1" s="375"/>
      <c r="PIT1" s="375"/>
      <c r="PIU1" s="375"/>
      <c r="PIV1" s="375"/>
      <c r="PIW1" s="375"/>
      <c r="PIX1" s="375"/>
      <c r="PIY1" s="375"/>
      <c r="PIZ1" s="375"/>
      <c r="PJA1" s="375"/>
      <c r="PJB1" s="375"/>
      <c r="PJC1" s="375"/>
      <c r="PJD1" s="375"/>
      <c r="PJE1" s="375"/>
      <c r="PJF1" s="375"/>
      <c r="PJG1" s="375"/>
      <c r="PJH1" s="375"/>
      <c r="PJI1" s="375"/>
      <c r="PJJ1" s="375"/>
      <c r="PJK1" s="375"/>
      <c r="PJL1" s="375"/>
      <c r="PJM1" s="375"/>
      <c r="PJN1" s="375"/>
      <c r="PJO1" s="375"/>
      <c r="PJP1" s="375"/>
      <c r="PJQ1" s="375"/>
      <c r="PJR1" s="375"/>
      <c r="PJS1" s="375"/>
      <c r="PJT1" s="375"/>
      <c r="PJU1" s="375"/>
      <c r="PJV1" s="375"/>
      <c r="PJW1" s="375"/>
      <c r="PJX1" s="375"/>
      <c r="PJY1" s="375"/>
      <c r="PJZ1" s="375"/>
      <c r="PKA1" s="375"/>
      <c r="PKB1" s="375"/>
      <c r="PKC1" s="375"/>
      <c r="PKD1" s="375"/>
      <c r="PKE1" s="375"/>
      <c r="PKF1" s="375"/>
      <c r="PKG1" s="375"/>
      <c r="PKH1" s="375"/>
      <c r="PKI1" s="375"/>
      <c r="PKJ1" s="375"/>
      <c r="PKK1" s="375"/>
      <c r="PKL1" s="375"/>
      <c r="PKM1" s="375"/>
      <c r="PKN1" s="375"/>
      <c r="PKO1" s="375"/>
      <c r="PKP1" s="375"/>
      <c r="PKQ1" s="375"/>
      <c r="PKR1" s="375"/>
      <c r="PKS1" s="375"/>
      <c r="PKT1" s="375"/>
      <c r="PKU1" s="375"/>
      <c r="PKV1" s="375"/>
      <c r="PKW1" s="375"/>
      <c r="PKX1" s="375"/>
      <c r="PKY1" s="375"/>
      <c r="PKZ1" s="375"/>
      <c r="PLA1" s="375"/>
      <c r="PLB1" s="375"/>
      <c r="PLC1" s="375"/>
      <c r="PLD1" s="375"/>
      <c r="PLE1" s="375"/>
      <c r="PLF1" s="375"/>
      <c r="PLG1" s="375"/>
      <c r="PLH1" s="375"/>
      <c r="PLI1" s="375"/>
      <c r="PLJ1" s="375"/>
      <c r="PLK1" s="375"/>
      <c r="PLL1" s="375"/>
      <c r="PLM1" s="375"/>
      <c r="PLN1" s="375"/>
      <c r="PLO1" s="375"/>
      <c r="PLP1" s="375"/>
      <c r="PLQ1" s="375"/>
      <c r="PLR1" s="375"/>
      <c r="PLS1" s="375"/>
      <c r="PLT1" s="375"/>
      <c r="PLU1" s="375"/>
      <c r="PLV1" s="375"/>
      <c r="PLW1" s="375"/>
      <c r="PLX1" s="375"/>
      <c r="PLY1" s="375"/>
      <c r="PLZ1" s="375"/>
      <c r="PMA1" s="375"/>
      <c r="PMB1" s="375"/>
      <c r="PMC1" s="375"/>
      <c r="PMD1" s="375"/>
      <c r="PME1" s="375"/>
      <c r="PMF1" s="375"/>
      <c r="PMG1" s="375"/>
      <c r="PMH1" s="375"/>
      <c r="PMI1" s="375"/>
      <c r="PMJ1" s="375"/>
      <c r="PMK1" s="375"/>
      <c r="PML1" s="375"/>
      <c r="PMM1" s="375"/>
      <c r="PMN1" s="375"/>
      <c r="PMO1" s="375"/>
      <c r="PMP1" s="375"/>
      <c r="PMQ1" s="375"/>
      <c r="PMR1" s="375"/>
      <c r="PMS1" s="375"/>
      <c r="PMT1" s="375"/>
      <c r="PMU1" s="375"/>
      <c r="PMV1" s="375"/>
      <c r="PMW1" s="375"/>
      <c r="PMX1" s="375"/>
      <c r="PMY1" s="375"/>
      <c r="PMZ1" s="375"/>
      <c r="PNA1" s="375"/>
      <c r="PNB1" s="375"/>
      <c r="PNC1" s="375"/>
      <c r="PND1" s="375"/>
      <c r="PNE1" s="375"/>
      <c r="PNF1" s="375"/>
      <c r="PNG1" s="375"/>
      <c r="PNH1" s="375"/>
      <c r="PNI1" s="375"/>
      <c r="PNJ1" s="375"/>
      <c r="PNK1" s="375"/>
      <c r="PNL1" s="375"/>
      <c r="PNM1" s="375"/>
      <c r="PNN1" s="375"/>
      <c r="PNO1" s="375"/>
      <c r="PNP1" s="375"/>
      <c r="PNQ1" s="375"/>
      <c r="PNR1" s="375"/>
      <c r="PNS1" s="375"/>
      <c r="PNT1" s="375"/>
      <c r="PNU1" s="375"/>
      <c r="PNV1" s="375"/>
      <c r="PNW1" s="375"/>
      <c r="PNX1" s="375"/>
      <c r="PNY1" s="375"/>
      <c r="PNZ1" s="375"/>
      <c r="POA1" s="375"/>
      <c r="POB1" s="375"/>
      <c r="POC1" s="375"/>
      <c r="POD1" s="375"/>
      <c r="POE1" s="375"/>
      <c r="POF1" s="375"/>
      <c r="POG1" s="375"/>
      <c r="POH1" s="375"/>
      <c r="POI1" s="375"/>
      <c r="POJ1" s="375"/>
      <c r="POK1" s="375"/>
      <c r="POL1" s="375"/>
      <c r="POM1" s="375"/>
      <c r="PON1" s="375"/>
      <c r="POO1" s="375"/>
      <c r="POP1" s="375"/>
      <c r="POQ1" s="375"/>
      <c r="POR1" s="375"/>
      <c r="POS1" s="375"/>
      <c r="POT1" s="375"/>
      <c r="POU1" s="375"/>
      <c r="POV1" s="375"/>
      <c r="POW1" s="375"/>
      <c r="POX1" s="375"/>
      <c r="POY1" s="375"/>
      <c r="POZ1" s="375"/>
      <c r="PPA1" s="375"/>
      <c r="PPB1" s="375"/>
      <c r="PPC1" s="375"/>
      <c r="PPD1" s="375"/>
      <c r="PPE1" s="375"/>
      <c r="PPF1" s="375"/>
      <c r="PPG1" s="375"/>
      <c r="PPH1" s="375"/>
      <c r="PPI1" s="375"/>
      <c r="PPJ1" s="375"/>
      <c r="PPK1" s="375"/>
      <c r="PPL1" s="375"/>
      <c r="PPM1" s="375"/>
      <c r="PPN1" s="375"/>
      <c r="PPO1" s="375"/>
      <c r="PPP1" s="375"/>
      <c r="PPQ1" s="375"/>
      <c r="PPR1" s="375"/>
      <c r="PPS1" s="375"/>
      <c r="PPT1" s="375"/>
      <c r="PPU1" s="375"/>
      <c r="PPV1" s="375"/>
      <c r="PPW1" s="375"/>
      <c r="PPX1" s="375"/>
      <c r="PPY1" s="375"/>
      <c r="PPZ1" s="375"/>
      <c r="PQA1" s="375"/>
      <c r="PQB1" s="375"/>
      <c r="PQC1" s="375"/>
      <c r="PQD1" s="375"/>
      <c r="PQE1" s="375"/>
      <c r="PQF1" s="375"/>
      <c r="PQG1" s="375"/>
      <c r="PQH1" s="375"/>
      <c r="PQI1" s="375"/>
      <c r="PQJ1" s="375"/>
      <c r="PQK1" s="375"/>
      <c r="PQL1" s="375"/>
      <c r="PQM1" s="375"/>
      <c r="PQN1" s="375"/>
      <c r="PQO1" s="375"/>
      <c r="PQP1" s="375"/>
      <c r="PQQ1" s="375"/>
      <c r="PQR1" s="375"/>
      <c r="PQS1" s="375"/>
      <c r="PQT1" s="375"/>
      <c r="PQU1" s="375"/>
      <c r="PQV1" s="375"/>
      <c r="PQW1" s="375"/>
      <c r="PQX1" s="375"/>
      <c r="PQY1" s="375"/>
      <c r="PQZ1" s="375"/>
      <c r="PRA1" s="375"/>
      <c r="PRB1" s="375"/>
      <c r="PRC1" s="375"/>
      <c r="PRD1" s="375"/>
      <c r="PRE1" s="375"/>
      <c r="PRF1" s="375"/>
      <c r="PRG1" s="375"/>
      <c r="PRH1" s="375"/>
      <c r="PRI1" s="375"/>
      <c r="PRJ1" s="375"/>
      <c r="PRK1" s="375"/>
      <c r="PRL1" s="375"/>
      <c r="PRM1" s="375"/>
      <c r="PRN1" s="375"/>
      <c r="PRO1" s="375"/>
      <c r="PRP1" s="375"/>
      <c r="PRQ1" s="375"/>
      <c r="PRR1" s="375"/>
      <c r="PRS1" s="375"/>
      <c r="PRT1" s="375"/>
      <c r="PRU1" s="375"/>
      <c r="PRV1" s="375"/>
      <c r="PRW1" s="375"/>
      <c r="PRX1" s="375"/>
      <c r="PRY1" s="375"/>
      <c r="PRZ1" s="375"/>
      <c r="PSA1" s="375"/>
      <c r="PSB1" s="375"/>
      <c r="PSC1" s="375"/>
      <c r="PSD1" s="375"/>
      <c r="PSE1" s="375"/>
      <c r="PSF1" s="375"/>
      <c r="PSG1" s="375"/>
      <c r="PSH1" s="375"/>
      <c r="PSI1" s="375"/>
      <c r="PSJ1" s="375"/>
      <c r="PSK1" s="375"/>
      <c r="PSL1" s="375"/>
      <c r="PSM1" s="375"/>
      <c r="PSN1" s="375"/>
      <c r="PSO1" s="375"/>
      <c r="PSP1" s="375"/>
      <c r="PSQ1" s="375"/>
      <c r="PSR1" s="375"/>
      <c r="PSS1" s="375"/>
      <c r="PST1" s="375"/>
      <c r="PSU1" s="375"/>
      <c r="PSV1" s="375"/>
      <c r="PSW1" s="375"/>
      <c r="PSX1" s="375"/>
      <c r="PSY1" s="375"/>
      <c r="PSZ1" s="375"/>
      <c r="PTA1" s="375"/>
      <c r="PTB1" s="375"/>
      <c r="PTC1" s="375"/>
      <c r="PTD1" s="375"/>
      <c r="PTE1" s="375"/>
      <c r="PTF1" s="375"/>
      <c r="PTG1" s="375"/>
      <c r="PTH1" s="375"/>
      <c r="PTI1" s="375"/>
      <c r="PTJ1" s="375"/>
      <c r="PTK1" s="375"/>
      <c r="PTL1" s="375"/>
      <c r="PTM1" s="375"/>
      <c r="PTN1" s="375"/>
      <c r="PTO1" s="375"/>
      <c r="PTP1" s="375"/>
      <c r="PTQ1" s="375"/>
      <c r="PTR1" s="375"/>
      <c r="PTS1" s="375"/>
      <c r="PTT1" s="375"/>
      <c r="PTU1" s="375"/>
      <c r="PTV1" s="375"/>
      <c r="PTW1" s="375"/>
      <c r="PTX1" s="375"/>
      <c r="PTY1" s="375"/>
      <c r="PTZ1" s="375"/>
      <c r="PUA1" s="375"/>
      <c r="PUB1" s="375"/>
      <c r="PUC1" s="375"/>
      <c r="PUD1" s="375"/>
      <c r="PUE1" s="375"/>
      <c r="PUF1" s="375"/>
      <c r="PUG1" s="375"/>
      <c r="PUH1" s="375"/>
      <c r="PUI1" s="375"/>
      <c r="PUJ1" s="375"/>
      <c r="PUK1" s="375"/>
      <c r="PUL1" s="375"/>
      <c r="PUM1" s="375"/>
      <c r="PUN1" s="375"/>
      <c r="PUO1" s="375"/>
      <c r="PUP1" s="375"/>
      <c r="PUQ1" s="375"/>
      <c r="PUR1" s="375"/>
      <c r="PUS1" s="375"/>
      <c r="PUT1" s="375"/>
      <c r="PUU1" s="375"/>
      <c r="PUV1" s="375"/>
      <c r="PUW1" s="375"/>
      <c r="PUX1" s="375"/>
      <c r="PUY1" s="375"/>
      <c r="PUZ1" s="375"/>
      <c r="PVA1" s="375"/>
      <c r="PVB1" s="375"/>
      <c r="PVC1" s="375"/>
      <c r="PVD1" s="375"/>
      <c r="PVE1" s="375"/>
      <c r="PVF1" s="375"/>
      <c r="PVG1" s="375"/>
      <c r="PVH1" s="375"/>
      <c r="PVI1" s="375"/>
      <c r="PVJ1" s="375"/>
      <c r="PVK1" s="375"/>
      <c r="PVL1" s="375"/>
      <c r="PVM1" s="375"/>
      <c r="PVN1" s="375"/>
      <c r="PVO1" s="375"/>
      <c r="PVP1" s="375"/>
      <c r="PVQ1" s="375"/>
      <c r="PVR1" s="375"/>
      <c r="PVS1" s="375"/>
      <c r="PVT1" s="375"/>
      <c r="PVU1" s="375"/>
      <c r="PVV1" s="375"/>
      <c r="PVW1" s="375"/>
      <c r="PVX1" s="375"/>
      <c r="PVY1" s="375"/>
      <c r="PVZ1" s="375"/>
      <c r="PWA1" s="375"/>
      <c r="PWB1" s="375"/>
      <c r="PWC1" s="375"/>
      <c r="PWD1" s="375"/>
      <c r="PWE1" s="375"/>
      <c r="PWF1" s="375"/>
      <c r="PWG1" s="375"/>
      <c r="PWH1" s="375"/>
      <c r="PWI1" s="375"/>
      <c r="PWJ1" s="375"/>
      <c r="PWK1" s="375"/>
      <c r="PWL1" s="375"/>
      <c r="PWM1" s="375"/>
      <c r="PWN1" s="375"/>
      <c r="PWO1" s="375"/>
      <c r="PWP1" s="375"/>
      <c r="PWQ1" s="375"/>
      <c r="PWR1" s="375"/>
      <c r="PWS1" s="375"/>
      <c r="PWT1" s="375"/>
      <c r="PWU1" s="375"/>
      <c r="PWV1" s="375"/>
      <c r="PWW1" s="375"/>
      <c r="PWX1" s="375"/>
      <c r="PWY1" s="375"/>
      <c r="PWZ1" s="375"/>
      <c r="PXA1" s="375"/>
      <c r="PXB1" s="375"/>
      <c r="PXC1" s="375"/>
      <c r="PXD1" s="375"/>
      <c r="PXE1" s="375"/>
      <c r="PXF1" s="375"/>
      <c r="PXG1" s="375"/>
      <c r="PXH1" s="375"/>
      <c r="PXI1" s="375"/>
      <c r="PXJ1" s="375"/>
      <c r="PXK1" s="375"/>
      <c r="PXL1" s="375"/>
      <c r="PXM1" s="375"/>
      <c r="PXN1" s="375"/>
      <c r="PXO1" s="375"/>
      <c r="PXP1" s="375"/>
      <c r="PXQ1" s="375"/>
      <c r="PXR1" s="375"/>
      <c r="PXS1" s="375"/>
      <c r="PXT1" s="375"/>
      <c r="PXU1" s="375"/>
      <c r="PXV1" s="375"/>
      <c r="PXW1" s="375"/>
      <c r="PXX1" s="375"/>
      <c r="PXY1" s="375"/>
      <c r="PXZ1" s="375"/>
      <c r="PYA1" s="375"/>
      <c r="PYB1" s="375"/>
      <c r="PYC1" s="375"/>
      <c r="PYD1" s="375"/>
      <c r="PYE1" s="375"/>
      <c r="PYF1" s="375"/>
      <c r="PYG1" s="375"/>
      <c r="PYH1" s="375"/>
      <c r="PYI1" s="375"/>
      <c r="PYJ1" s="375"/>
      <c r="PYK1" s="375"/>
      <c r="PYL1" s="375"/>
      <c r="PYM1" s="375"/>
      <c r="PYN1" s="375"/>
      <c r="PYO1" s="375"/>
      <c r="PYP1" s="375"/>
      <c r="PYQ1" s="375"/>
      <c r="PYR1" s="375"/>
      <c r="PYS1" s="375"/>
      <c r="PYT1" s="375"/>
      <c r="PYU1" s="375"/>
      <c r="PYV1" s="375"/>
      <c r="PYW1" s="375"/>
      <c r="PYX1" s="375"/>
      <c r="PYY1" s="375"/>
      <c r="PYZ1" s="375"/>
      <c r="PZA1" s="375"/>
      <c r="PZB1" s="375"/>
      <c r="PZC1" s="375"/>
      <c r="PZD1" s="375"/>
      <c r="PZE1" s="375"/>
      <c r="PZF1" s="375"/>
      <c r="PZG1" s="375"/>
      <c r="PZH1" s="375"/>
      <c r="PZI1" s="375"/>
      <c r="PZJ1" s="375"/>
      <c r="PZK1" s="375"/>
      <c r="PZL1" s="375"/>
      <c r="PZM1" s="375"/>
      <c r="PZN1" s="375"/>
      <c r="PZO1" s="375"/>
      <c r="PZP1" s="375"/>
      <c r="PZQ1" s="375"/>
      <c r="PZR1" s="375"/>
      <c r="PZS1" s="375"/>
      <c r="PZT1" s="375"/>
      <c r="PZU1" s="375"/>
      <c r="PZV1" s="375"/>
      <c r="PZW1" s="375"/>
      <c r="PZX1" s="375"/>
      <c r="PZY1" s="375"/>
      <c r="PZZ1" s="375"/>
      <c r="QAA1" s="375"/>
      <c r="QAB1" s="375"/>
      <c r="QAC1" s="375"/>
      <c r="QAD1" s="375"/>
      <c r="QAE1" s="375"/>
      <c r="QAF1" s="375"/>
      <c r="QAG1" s="375"/>
      <c r="QAH1" s="375"/>
      <c r="QAI1" s="375"/>
      <c r="QAJ1" s="375"/>
      <c r="QAK1" s="375"/>
      <c r="QAL1" s="375"/>
      <c r="QAM1" s="375"/>
      <c r="QAN1" s="375"/>
      <c r="QAO1" s="375"/>
      <c r="QAP1" s="375"/>
      <c r="QAQ1" s="375"/>
      <c r="QAR1" s="375"/>
      <c r="QAS1" s="375"/>
      <c r="QAT1" s="375"/>
      <c r="QAU1" s="375"/>
      <c r="QAV1" s="375"/>
      <c r="QAW1" s="375"/>
      <c r="QAX1" s="375"/>
      <c r="QAY1" s="375"/>
      <c r="QAZ1" s="375"/>
      <c r="QBA1" s="375"/>
      <c r="QBB1" s="375"/>
      <c r="QBC1" s="375"/>
      <c r="QBD1" s="375"/>
      <c r="QBE1" s="375"/>
      <c r="QBF1" s="375"/>
      <c r="QBG1" s="375"/>
      <c r="QBH1" s="375"/>
      <c r="QBI1" s="375"/>
      <c r="QBJ1" s="375"/>
      <c r="QBK1" s="375"/>
      <c r="QBL1" s="375"/>
      <c r="QBM1" s="375"/>
      <c r="QBN1" s="375"/>
      <c r="QBO1" s="375"/>
      <c r="QBP1" s="375"/>
      <c r="QBQ1" s="375"/>
      <c r="QBR1" s="375"/>
      <c r="QBS1" s="375"/>
      <c r="QBT1" s="375"/>
      <c r="QBU1" s="375"/>
      <c r="QBV1" s="375"/>
      <c r="QBW1" s="375"/>
      <c r="QBX1" s="375"/>
      <c r="QBY1" s="375"/>
      <c r="QBZ1" s="375"/>
      <c r="QCA1" s="375"/>
      <c r="QCB1" s="375"/>
      <c r="QCC1" s="375"/>
      <c r="QCD1" s="375"/>
      <c r="QCE1" s="375"/>
      <c r="QCF1" s="375"/>
      <c r="QCG1" s="375"/>
      <c r="QCH1" s="375"/>
      <c r="QCI1" s="375"/>
      <c r="QCJ1" s="375"/>
      <c r="QCK1" s="375"/>
      <c r="QCL1" s="375"/>
      <c r="QCM1" s="375"/>
      <c r="QCN1" s="375"/>
      <c r="QCO1" s="375"/>
      <c r="QCP1" s="375"/>
      <c r="QCQ1" s="375"/>
      <c r="QCR1" s="375"/>
      <c r="QCS1" s="375"/>
      <c r="QCT1" s="375"/>
      <c r="QCU1" s="375"/>
      <c r="QCV1" s="375"/>
      <c r="QCW1" s="375"/>
      <c r="QCX1" s="375"/>
      <c r="QCY1" s="375"/>
      <c r="QCZ1" s="375"/>
      <c r="QDA1" s="375"/>
      <c r="QDB1" s="375"/>
      <c r="QDC1" s="375"/>
      <c r="QDD1" s="375"/>
      <c r="QDE1" s="375"/>
      <c r="QDF1" s="375"/>
      <c r="QDG1" s="375"/>
      <c r="QDH1" s="375"/>
      <c r="QDI1" s="375"/>
      <c r="QDJ1" s="375"/>
      <c r="QDK1" s="375"/>
      <c r="QDL1" s="375"/>
      <c r="QDM1" s="375"/>
      <c r="QDN1" s="375"/>
      <c r="QDO1" s="375"/>
      <c r="QDP1" s="375"/>
      <c r="QDQ1" s="375"/>
      <c r="QDR1" s="375"/>
      <c r="QDS1" s="375"/>
      <c r="QDT1" s="375"/>
      <c r="QDU1" s="375"/>
      <c r="QDV1" s="375"/>
      <c r="QDW1" s="375"/>
      <c r="QDX1" s="375"/>
      <c r="QDY1" s="375"/>
      <c r="QDZ1" s="375"/>
      <c r="QEA1" s="375"/>
      <c r="QEB1" s="375"/>
      <c r="QEC1" s="375"/>
      <c r="QED1" s="375"/>
      <c r="QEE1" s="375"/>
      <c r="QEF1" s="375"/>
      <c r="QEG1" s="375"/>
      <c r="QEH1" s="375"/>
      <c r="QEI1" s="375"/>
      <c r="QEJ1" s="375"/>
      <c r="QEK1" s="375"/>
      <c r="QEL1" s="375"/>
      <c r="QEM1" s="375"/>
      <c r="QEN1" s="375"/>
      <c r="QEO1" s="375"/>
      <c r="QEP1" s="375"/>
      <c r="QEQ1" s="375"/>
      <c r="QER1" s="375"/>
      <c r="QES1" s="375"/>
      <c r="QET1" s="375"/>
      <c r="QEU1" s="375"/>
      <c r="QEV1" s="375"/>
      <c r="QEW1" s="375"/>
      <c r="QEX1" s="375"/>
      <c r="QEY1" s="375"/>
      <c r="QEZ1" s="375"/>
      <c r="QFA1" s="375"/>
      <c r="QFB1" s="375"/>
      <c r="QFC1" s="375"/>
      <c r="QFD1" s="375"/>
      <c r="QFE1" s="375"/>
      <c r="QFF1" s="375"/>
      <c r="QFG1" s="375"/>
      <c r="QFH1" s="375"/>
      <c r="QFI1" s="375"/>
      <c r="QFJ1" s="375"/>
      <c r="QFK1" s="375"/>
      <c r="QFL1" s="375"/>
      <c r="QFM1" s="375"/>
      <c r="QFN1" s="375"/>
      <c r="QFO1" s="375"/>
      <c r="QFP1" s="375"/>
      <c r="QFQ1" s="375"/>
      <c r="QFR1" s="375"/>
      <c r="QFS1" s="375"/>
      <c r="QFT1" s="375"/>
      <c r="QFU1" s="375"/>
      <c r="QFV1" s="375"/>
      <c r="QFW1" s="375"/>
      <c r="QFX1" s="375"/>
      <c r="QFY1" s="375"/>
      <c r="QFZ1" s="375"/>
      <c r="QGA1" s="375"/>
      <c r="QGB1" s="375"/>
      <c r="QGC1" s="375"/>
      <c r="QGD1" s="375"/>
      <c r="QGE1" s="375"/>
      <c r="QGF1" s="375"/>
      <c r="QGG1" s="375"/>
      <c r="QGH1" s="375"/>
      <c r="QGI1" s="375"/>
      <c r="QGJ1" s="375"/>
      <c r="QGK1" s="375"/>
      <c r="QGL1" s="375"/>
      <c r="QGM1" s="375"/>
      <c r="QGN1" s="375"/>
      <c r="QGO1" s="375"/>
      <c r="QGP1" s="375"/>
      <c r="QGQ1" s="375"/>
      <c r="QGR1" s="375"/>
      <c r="QGS1" s="375"/>
      <c r="QGT1" s="375"/>
      <c r="QGU1" s="375"/>
      <c r="QGV1" s="375"/>
      <c r="QGW1" s="375"/>
      <c r="QGX1" s="375"/>
      <c r="QGY1" s="375"/>
      <c r="QGZ1" s="375"/>
      <c r="QHA1" s="375"/>
      <c r="QHB1" s="375"/>
      <c r="QHC1" s="375"/>
      <c r="QHD1" s="375"/>
      <c r="QHE1" s="375"/>
      <c r="QHF1" s="375"/>
      <c r="QHG1" s="375"/>
      <c r="QHH1" s="375"/>
      <c r="QHI1" s="375"/>
      <c r="QHJ1" s="375"/>
      <c r="QHK1" s="375"/>
      <c r="QHL1" s="375"/>
      <c r="QHM1" s="375"/>
      <c r="QHN1" s="375"/>
      <c r="QHO1" s="375"/>
      <c r="QHP1" s="375"/>
      <c r="QHQ1" s="375"/>
      <c r="QHR1" s="375"/>
      <c r="QHS1" s="375"/>
      <c r="QHT1" s="375"/>
      <c r="QHU1" s="375"/>
      <c r="QHV1" s="375"/>
      <c r="QHW1" s="375"/>
      <c r="QHX1" s="375"/>
      <c r="QHY1" s="375"/>
      <c r="QHZ1" s="375"/>
      <c r="QIA1" s="375"/>
      <c r="QIB1" s="375"/>
      <c r="QIC1" s="375"/>
      <c r="QID1" s="375"/>
      <c r="QIE1" s="375"/>
      <c r="QIF1" s="375"/>
      <c r="QIG1" s="375"/>
      <c r="QIH1" s="375"/>
      <c r="QII1" s="375"/>
      <c r="QIJ1" s="375"/>
      <c r="QIK1" s="375"/>
      <c r="QIL1" s="375"/>
      <c r="QIM1" s="375"/>
      <c r="QIN1" s="375"/>
      <c r="QIO1" s="375"/>
      <c r="QIP1" s="375"/>
      <c r="QIQ1" s="375"/>
      <c r="QIR1" s="375"/>
      <c r="QIS1" s="375"/>
      <c r="QIT1" s="375"/>
      <c r="QIU1" s="375"/>
      <c r="QIV1" s="375"/>
      <c r="QIW1" s="375"/>
      <c r="QIX1" s="375"/>
      <c r="QIY1" s="375"/>
      <c r="QIZ1" s="375"/>
      <c r="QJA1" s="375"/>
      <c r="QJB1" s="375"/>
      <c r="QJC1" s="375"/>
      <c r="QJD1" s="375"/>
      <c r="QJE1" s="375"/>
      <c r="QJF1" s="375"/>
      <c r="QJG1" s="375"/>
      <c r="QJH1" s="375"/>
      <c r="QJI1" s="375"/>
      <c r="QJJ1" s="375"/>
      <c r="QJK1" s="375"/>
      <c r="QJL1" s="375"/>
      <c r="QJM1" s="375"/>
      <c r="QJN1" s="375"/>
      <c r="QJO1" s="375"/>
      <c r="QJP1" s="375"/>
      <c r="QJQ1" s="375"/>
      <c r="QJR1" s="375"/>
      <c r="QJS1" s="375"/>
      <c r="QJT1" s="375"/>
      <c r="QJU1" s="375"/>
      <c r="QJV1" s="375"/>
      <c r="QJW1" s="375"/>
      <c r="QJX1" s="375"/>
      <c r="QJY1" s="375"/>
      <c r="QJZ1" s="375"/>
      <c r="QKA1" s="375"/>
      <c r="QKB1" s="375"/>
      <c r="QKC1" s="375"/>
      <c r="QKD1" s="375"/>
      <c r="QKE1" s="375"/>
      <c r="QKF1" s="375"/>
      <c r="QKG1" s="375"/>
      <c r="QKH1" s="375"/>
      <c r="QKI1" s="375"/>
      <c r="QKJ1" s="375"/>
      <c r="QKK1" s="375"/>
      <c r="QKL1" s="375"/>
      <c r="QKM1" s="375"/>
      <c r="QKN1" s="375"/>
      <c r="QKO1" s="375"/>
      <c r="QKP1" s="375"/>
      <c r="QKQ1" s="375"/>
      <c r="QKR1" s="375"/>
      <c r="QKS1" s="375"/>
      <c r="QKT1" s="375"/>
      <c r="QKU1" s="375"/>
      <c r="QKV1" s="375"/>
      <c r="QKW1" s="375"/>
      <c r="QKX1" s="375"/>
      <c r="QKY1" s="375"/>
      <c r="QKZ1" s="375"/>
      <c r="QLA1" s="375"/>
      <c r="QLB1" s="375"/>
      <c r="QLC1" s="375"/>
      <c r="QLD1" s="375"/>
      <c r="QLE1" s="375"/>
      <c r="QLF1" s="375"/>
      <c r="QLG1" s="375"/>
      <c r="QLH1" s="375"/>
      <c r="QLI1" s="375"/>
      <c r="QLJ1" s="375"/>
      <c r="QLK1" s="375"/>
      <c r="QLL1" s="375"/>
      <c r="QLM1" s="375"/>
      <c r="QLN1" s="375"/>
      <c r="QLO1" s="375"/>
      <c r="QLP1" s="375"/>
      <c r="QLQ1" s="375"/>
      <c r="QLR1" s="375"/>
      <c r="QLS1" s="375"/>
      <c r="QLT1" s="375"/>
      <c r="QLU1" s="375"/>
      <c r="QLV1" s="375"/>
      <c r="QLW1" s="375"/>
      <c r="QLX1" s="375"/>
      <c r="QLY1" s="375"/>
      <c r="QLZ1" s="375"/>
      <c r="QMA1" s="375"/>
      <c r="QMB1" s="375"/>
      <c r="QMC1" s="375"/>
      <c r="QMD1" s="375"/>
      <c r="QME1" s="375"/>
      <c r="QMF1" s="375"/>
      <c r="QMG1" s="375"/>
      <c r="QMH1" s="375"/>
      <c r="QMI1" s="375"/>
      <c r="QMJ1" s="375"/>
      <c r="QMK1" s="375"/>
      <c r="QML1" s="375"/>
      <c r="QMM1" s="375"/>
      <c r="QMN1" s="375"/>
      <c r="QMO1" s="375"/>
      <c r="QMP1" s="375"/>
      <c r="QMQ1" s="375"/>
      <c r="QMR1" s="375"/>
      <c r="QMS1" s="375"/>
      <c r="QMT1" s="375"/>
      <c r="QMU1" s="375"/>
      <c r="QMV1" s="375"/>
      <c r="QMW1" s="375"/>
      <c r="QMX1" s="375"/>
      <c r="QMY1" s="375"/>
      <c r="QMZ1" s="375"/>
      <c r="QNA1" s="375"/>
      <c r="QNB1" s="375"/>
      <c r="QNC1" s="375"/>
      <c r="QND1" s="375"/>
      <c r="QNE1" s="375"/>
      <c r="QNF1" s="375"/>
      <c r="QNG1" s="375"/>
      <c r="QNH1" s="375"/>
      <c r="QNI1" s="375"/>
      <c r="QNJ1" s="375"/>
      <c r="QNK1" s="375"/>
      <c r="QNL1" s="375"/>
      <c r="QNM1" s="375"/>
      <c r="QNN1" s="375"/>
      <c r="QNO1" s="375"/>
      <c r="QNP1" s="375"/>
      <c r="QNQ1" s="375"/>
      <c r="QNR1" s="375"/>
      <c r="QNS1" s="375"/>
      <c r="QNT1" s="375"/>
      <c r="QNU1" s="375"/>
      <c r="QNV1" s="375"/>
      <c r="QNW1" s="375"/>
      <c r="QNX1" s="375"/>
      <c r="QNY1" s="375"/>
      <c r="QNZ1" s="375"/>
      <c r="QOA1" s="375"/>
      <c r="QOB1" s="375"/>
      <c r="QOC1" s="375"/>
      <c r="QOD1" s="375"/>
      <c r="QOE1" s="375"/>
      <c r="QOF1" s="375"/>
      <c r="QOG1" s="375"/>
      <c r="QOH1" s="375"/>
      <c r="QOI1" s="375"/>
      <c r="QOJ1" s="375"/>
      <c r="QOK1" s="375"/>
      <c r="QOL1" s="375"/>
      <c r="QOM1" s="375"/>
      <c r="QON1" s="375"/>
      <c r="QOO1" s="375"/>
      <c r="QOP1" s="375"/>
      <c r="QOQ1" s="375"/>
      <c r="QOR1" s="375"/>
      <c r="QOS1" s="375"/>
      <c r="QOT1" s="375"/>
      <c r="QOU1" s="375"/>
      <c r="QOV1" s="375"/>
      <c r="QOW1" s="375"/>
      <c r="QOX1" s="375"/>
      <c r="QOY1" s="375"/>
      <c r="QOZ1" s="375"/>
      <c r="QPA1" s="375"/>
      <c r="QPB1" s="375"/>
      <c r="QPC1" s="375"/>
      <c r="QPD1" s="375"/>
      <c r="QPE1" s="375"/>
      <c r="QPF1" s="375"/>
      <c r="QPG1" s="375"/>
      <c r="QPH1" s="375"/>
      <c r="QPI1" s="375"/>
      <c r="QPJ1" s="375"/>
      <c r="QPK1" s="375"/>
      <c r="QPL1" s="375"/>
      <c r="QPM1" s="375"/>
      <c r="QPN1" s="375"/>
      <c r="QPO1" s="375"/>
      <c r="QPP1" s="375"/>
      <c r="QPQ1" s="375"/>
      <c r="QPR1" s="375"/>
      <c r="QPS1" s="375"/>
      <c r="QPT1" s="375"/>
      <c r="QPU1" s="375"/>
      <c r="QPV1" s="375"/>
      <c r="QPW1" s="375"/>
      <c r="QPX1" s="375"/>
      <c r="QPY1" s="375"/>
      <c r="QPZ1" s="375"/>
      <c r="QQA1" s="375"/>
      <c r="QQB1" s="375"/>
      <c r="QQC1" s="375"/>
      <c r="QQD1" s="375"/>
      <c r="QQE1" s="375"/>
      <c r="QQF1" s="375"/>
      <c r="QQG1" s="375"/>
      <c r="QQH1" s="375"/>
      <c r="QQI1" s="375"/>
      <c r="QQJ1" s="375"/>
      <c r="QQK1" s="375"/>
      <c r="QQL1" s="375"/>
      <c r="QQM1" s="375"/>
      <c r="QQN1" s="375"/>
      <c r="QQO1" s="375"/>
      <c r="QQP1" s="375"/>
      <c r="QQQ1" s="375"/>
      <c r="QQR1" s="375"/>
      <c r="QQS1" s="375"/>
      <c r="QQT1" s="375"/>
      <c r="QQU1" s="375"/>
      <c r="QQV1" s="375"/>
      <c r="QQW1" s="375"/>
      <c r="QQX1" s="375"/>
      <c r="QQY1" s="375"/>
      <c r="QQZ1" s="375"/>
      <c r="QRA1" s="375"/>
      <c r="QRB1" s="375"/>
      <c r="QRC1" s="375"/>
      <c r="QRD1" s="375"/>
      <c r="QRE1" s="375"/>
      <c r="QRF1" s="375"/>
      <c r="QRG1" s="375"/>
      <c r="QRH1" s="375"/>
      <c r="QRI1" s="375"/>
      <c r="QRJ1" s="375"/>
      <c r="QRK1" s="375"/>
      <c r="QRL1" s="375"/>
      <c r="QRM1" s="375"/>
      <c r="QRN1" s="375"/>
      <c r="QRO1" s="375"/>
      <c r="QRP1" s="375"/>
      <c r="QRQ1" s="375"/>
      <c r="QRR1" s="375"/>
      <c r="QRS1" s="375"/>
      <c r="QRT1" s="375"/>
      <c r="QRU1" s="375"/>
      <c r="QRV1" s="375"/>
      <c r="QRW1" s="375"/>
      <c r="QRX1" s="375"/>
      <c r="QRY1" s="375"/>
      <c r="QRZ1" s="375"/>
      <c r="QSA1" s="375"/>
      <c r="QSB1" s="375"/>
      <c r="QSC1" s="375"/>
      <c r="QSD1" s="375"/>
      <c r="QSE1" s="375"/>
      <c r="QSF1" s="375"/>
      <c r="QSG1" s="375"/>
      <c r="QSH1" s="375"/>
      <c r="QSI1" s="375"/>
      <c r="QSJ1" s="375"/>
      <c r="QSK1" s="375"/>
      <c r="QSL1" s="375"/>
      <c r="QSM1" s="375"/>
      <c r="QSN1" s="375"/>
      <c r="QSO1" s="375"/>
      <c r="QSP1" s="375"/>
      <c r="QSQ1" s="375"/>
      <c r="QSR1" s="375"/>
      <c r="QSS1" s="375"/>
      <c r="QST1" s="375"/>
      <c r="QSU1" s="375"/>
      <c r="QSV1" s="375"/>
      <c r="QSW1" s="375"/>
      <c r="QSX1" s="375"/>
      <c r="QSY1" s="375"/>
      <c r="QSZ1" s="375"/>
      <c r="QTA1" s="375"/>
      <c r="QTB1" s="375"/>
      <c r="QTC1" s="375"/>
      <c r="QTD1" s="375"/>
      <c r="QTE1" s="375"/>
      <c r="QTF1" s="375"/>
      <c r="QTG1" s="375"/>
      <c r="QTH1" s="375"/>
      <c r="QTI1" s="375"/>
      <c r="QTJ1" s="375"/>
      <c r="QTK1" s="375"/>
      <c r="QTL1" s="375"/>
      <c r="QTM1" s="375"/>
      <c r="QTN1" s="375"/>
      <c r="QTO1" s="375"/>
      <c r="QTP1" s="375"/>
      <c r="QTQ1" s="375"/>
      <c r="QTR1" s="375"/>
      <c r="QTS1" s="375"/>
      <c r="QTT1" s="375"/>
      <c r="QTU1" s="375"/>
      <c r="QTV1" s="375"/>
      <c r="QTW1" s="375"/>
      <c r="QTX1" s="375"/>
      <c r="QTY1" s="375"/>
      <c r="QTZ1" s="375"/>
      <c r="QUA1" s="375"/>
      <c r="QUB1" s="375"/>
      <c r="QUC1" s="375"/>
      <c r="QUD1" s="375"/>
      <c r="QUE1" s="375"/>
      <c r="QUF1" s="375"/>
      <c r="QUG1" s="375"/>
      <c r="QUH1" s="375"/>
      <c r="QUI1" s="375"/>
      <c r="QUJ1" s="375"/>
      <c r="QUK1" s="375"/>
      <c r="QUL1" s="375"/>
      <c r="QUM1" s="375"/>
      <c r="QUN1" s="375"/>
      <c r="QUO1" s="375"/>
      <c r="QUP1" s="375"/>
      <c r="QUQ1" s="375"/>
      <c r="QUR1" s="375"/>
      <c r="QUS1" s="375"/>
      <c r="QUT1" s="375"/>
      <c r="QUU1" s="375"/>
      <c r="QUV1" s="375"/>
      <c r="QUW1" s="375"/>
      <c r="QUX1" s="375"/>
      <c r="QUY1" s="375"/>
      <c r="QUZ1" s="375"/>
      <c r="QVA1" s="375"/>
      <c r="QVB1" s="375"/>
      <c r="QVC1" s="375"/>
      <c r="QVD1" s="375"/>
      <c r="QVE1" s="375"/>
      <c r="QVF1" s="375"/>
      <c r="QVG1" s="375"/>
      <c r="QVH1" s="375"/>
      <c r="QVI1" s="375"/>
      <c r="QVJ1" s="375"/>
      <c r="QVK1" s="375"/>
      <c r="QVL1" s="375"/>
      <c r="QVM1" s="375"/>
      <c r="QVN1" s="375"/>
      <c r="QVO1" s="375"/>
      <c r="QVP1" s="375"/>
      <c r="QVQ1" s="375"/>
      <c r="QVR1" s="375"/>
      <c r="QVS1" s="375"/>
      <c r="QVT1" s="375"/>
      <c r="QVU1" s="375"/>
      <c r="QVV1" s="375"/>
      <c r="QVW1" s="375"/>
      <c r="QVX1" s="375"/>
      <c r="QVY1" s="375"/>
      <c r="QVZ1" s="375"/>
      <c r="QWA1" s="375"/>
      <c r="QWB1" s="375"/>
      <c r="QWC1" s="375"/>
      <c r="QWD1" s="375"/>
      <c r="QWE1" s="375"/>
      <c r="QWF1" s="375"/>
      <c r="QWG1" s="375"/>
      <c r="QWH1" s="375"/>
      <c r="QWI1" s="375"/>
      <c r="QWJ1" s="375"/>
      <c r="QWK1" s="375"/>
      <c r="QWL1" s="375"/>
      <c r="QWM1" s="375"/>
      <c r="QWN1" s="375"/>
      <c r="QWO1" s="375"/>
      <c r="QWP1" s="375"/>
      <c r="QWQ1" s="375"/>
      <c r="QWR1" s="375"/>
      <c r="QWS1" s="375"/>
      <c r="QWT1" s="375"/>
      <c r="QWU1" s="375"/>
      <c r="QWV1" s="375"/>
      <c r="QWW1" s="375"/>
      <c r="QWX1" s="375"/>
      <c r="QWY1" s="375"/>
      <c r="QWZ1" s="375"/>
      <c r="QXA1" s="375"/>
      <c r="QXB1" s="375"/>
      <c r="QXC1" s="375"/>
      <c r="QXD1" s="375"/>
      <c r="QXE1" s="375"/>
      <c r="QXF1" s="375"/>
      <c r="QXG1" s="375"/>
      <c r="QXH1" s="375"/>
      <c r="QXI1" s="375"/>
      <c r="QXJ1" s="375"/>
      <c r="QXK1" s="375"/>
      <c r="QXL1" s="375"/>
      <c r="QXM1" s="375"/>
      <c r="QXN1" s="375"/>
      <c r="QXO1" s="375"/>
      <c r="QXP1" s="375"/>
      <c r="QXQ1" s="375"/>
      <c r="QXR1" s="375"/>
      <c r="QXS1" s="375"/>
      <c r="QXT1" s="375"/>
      <c r="QXU1" s="375"/>
      <c r="QXV1" s="375"/>
      <c r="QXW1" s="375"/>
      <c r="QXX1" s="375"/>
      <c r="QXY1" s="375"/>
      <c r="QXZ1" s="375"/>
      <c r="QYA1" s="375"/>
      <c r="QYB1" s="375"/>
      <c r="QYC1" s="375"/>
      <c r="QYD1" s="375"/>
      <c r="QYE1" s="375"/>
      <c r="QYF1" s="375"/>
      <c r="QYG1" s="375"/>
      <c r="QYH1" s="375"/>
      <c r="QYI1" s="375"/>
      <c r="QYJ1" s="375"/>
      <c r="QYK1" s="375"/>
      <c r="QYL1" s="375"/>
      <c r="QYM1" s="375"/>
      <c r="QYN1" s="375"/>
      <c r="QYO1" s="375"/>
      <c r="QYP1" s="375"/>
      <c r="QYQ1" s="375"/>
      <c r="QYR1" s="375"/>
      <c r="QYS1" s="375"/>
      <c r="QYT1" s="375"/>
      <c r="QYU1" s="375"/>
      <c r="QYV1" s="375"/>
      <c r="QYW1" s="375"/>
      <c r="QYX1" s="375"/>
      <c r="QYY1" s="375"/>
      <c r="QYZ1" s="375"/>
      <c r="QZA1" s="375"/>
      <c r="QZB1" s="375"/>
      <c r="QZC1" s="375"/>
      <c r="QZD1" s="375"/>
      <c r="QZE1" s="375"/>
      <c r="QZF1" s="375"/>
      <c r="QZG1" s="375"/>
      <c r="QZH1" s="375"/>
      <c r="QZI1" s="375"/>
      <c r="QZJ1" s="375"/>
      <c r="QZK1" s="375"/>
      <c r="QZL1" s="375"/>
      <c r="QZM1" s="375"/>
      <c r="QZN1" s="375"/>
      <c r="QZO1" s="375"/>
      <c r="QZP1" s="375"/>
      <c r="QZQ1" s="375"/>
      <c r="QZR1" s="375"/>
      <c r="QZS1" s="375"/>
      <c r="QZT1" s="375"/>
      <c r="QZU1" s="375"/>
      <c r="QZV1" s="375"/>
      <c r="QZW1" s="375"/>
      <c r="QZX1" s="375"/>
      <c r="QZY1" s="375"/>
      <c r="QZZ1" s="375"/>
      <c r="RAA1" s="375"/>
      <c r="RAB1" s="375"/>
      <c r="RAC1" s="375"/>
      <c r="RAD1" s="375"/>
      <c r="RAE1" s="375"/>
      <c r="RAF1" s="375"/>
      <c r="RAG1" s="375"/>
      <c r="RAH1" s="375"/>
      <c r="RAI1" s="375"/>
      <c r="RAJ1" s="375"/>
      <c r="RAK1" s="375"/>
      <c r="RAL1" s="375"/>
      <c r="RAM1" s="375"/>
      <c r="RAN1" s="375"/>
      <c r="RAO1" s="375"/>
      <c r="RAP1" s="375"/>
      <c r="RAQ1" s="375"/>
      <c r="RAR1" s="375"/>
      <c r="RAS1" s="375"/>
      <c r="RAT1" s="375"/>
      <c r="RAU1" s="375"/>
      <c r="RAV1" s="375"/>
      <c r="RAW1" s="375"/>
      <c r="RAX1" s="375"/>
      <c r="RAY1" s="375"/>
      <c r="RAZ1" s="375"/>
      <c r="RBA1" s="375"/>
      <c r="RBB1" s="375"/>
      <c r="RBC1" s="375"/>
      <c r="RBD1" s="375"/>
      <c r="RBE1" s="375"/>
      <c r="RBF1" s="375"/>
      <c r="RBG1" s="375"/>
      <c r="RBH1" s="375"/>
      <c r="RBI1" s="375"/>
      <c r="RBJ1" s="375"/>
      <c r="RBK1" s="375"/>
      <c r="RBL1" s="375"/>
      <c r="RBM1" s="375"/>
      <c r="RBN1" s="375"/>
      <c r="RBO1" s="375"/>
      <c r="RBP1" s="375"/>
      <c r="RBQ1" s="375"/>
      <c r="RBR1" s="375"/>
      <c r="RBS1" s="375"/>
      <c r="RBT1" s="375"/>
      <c r="RBU1" s="375"/>
      <c r="RBV1" s="375"/>
      <c r="RBW1" s="375"/>
      <c r="RBX1" s="375"/>
      <c r="RBY1" s="375"/>
      <c r="RBZ1" s="375"/>
      <c r="RCA1" s="375"/>
      <c r="RCB1" s="375"/>
      <c r="RCC1" s="375"/>
      <c r="RCD1" s="375"/>
      <c r="RCE1" s="375"/>
      <c r="RCF1" s="375"/>
      <c r="RCG1" s="375"/>
      <c r="RCH1" s="375"/>
      <c r="RCI1" s="375"/>
      <c r="RCJ1" s="375"/>
      <c r="RCK1" s="375"/>
      <c r="RCL1" s="375"/>
      <c r="RCM1" s="375"/>
      <c r="RCN1" s="375"/>
      <c r="RCO1" s="375"/>
      <c r="RCP1" s="375"/>
      <c r="RCQ1" s="375"/>
      <c r="RCR1" s="375"/>
      <c r="RCS1" s="375"/>
      <c r="RCT1" s="375"/>
      <c r="RCU1" s="375"/>
      <c r="RCV1" s="375"/>
      <c r="RCW1" s="375"/>
      <c r="RCX1" s="375"/>
      <c r="RCY1" s="375"/>
      <c r="RCZ1" s="375"/>
      <c r="RDA1" s="375"/>
      <c r="RDB1" s="375"/>
      <c r="RDC1" s="375"/>
      <c r="RDD1" s="375"/>
      <c r="RDE1" s="375"/>
      <c r="RDF1" s="375"/>
      <c r="RDG1" s="375"/>
      <c r="RDH1" s="375"/>
      <c r="RDI1" s="375"/>
      <c r="RDJ1" s="375"/>
      <c r="RDK1" s="375"/>
      <c r="RDL1" s="375"/>
      <c r="RDM1" s="375"/>
      <c r="RDN1" s="375"/>
      <c r="RDO1" s="375"/>
      <c r="RDP1" s="375"/>
      <c r="RDQ1" s="375"/>
      <c r="RDR1" s="375"/>
      <c r="RDS1" s="375"/>
      <c r="RDT1" s="375"/>
      <c r="RDU1" s="375"/>
      <c r="RDV1" s="375"/>
      <c r="RDW1" s="375"/>
      <c r="RDX1" s="375"/>
      <c r="RDY1" s="375"/>
      <c r="RDZ1" s="375"/>
      <c r="REA1" s="375"/>
      <c r="REB1" s="375"/>
      <c r="REC1" s="375"/>
      <c r="RED1" s="375"/>
      <c r="REE1" s="375"/>
      <c r="REF1" s="375"/>
      <c r="REG1" s="375"/>
      <c r="REH1" s="375"/>
      <c r="REI1" s="375"/>
      <c r="REJ1" s="375"/>
      <c r="REK1" s="375"/>
      <c r="REL1" s="375"/>
      <c r="REM1" s="375"/>
      <c r="REN1" s="375"/>
      <c r="REO1" s="375"/>
      <c r="REP1" s="375"/>
      <c r="REQ1" s="375"/>
      <c r="RER1" s="375"/>
      <c r="RES1" s="375"/>
      <c r="RET1" s="375"/>
      <c r="REU1" s="375"/>
      <c r="REV1" s="375"/>
      <c r="REW1" s="375"/>
      <c r="REX1" s="375"/>
      <c r="REY1" s="375"/>
      <c r="REZ1" s="375"/>
      <c r="RFA1" s="375"/>
      <c r="RFB1" s="375"/>
      <c r="RFC1" s="375"/>
      <c r="RFD1" s="375"/>
      <c r="RFE1" s="375"/>
      <c r="RFF1" s="375"/>
      <c r="RFG1" s="375"/>
      <c r="RFH1" s="375"/>
      <c r="RFI1" s="375"/>
      <c r="RFJ1" s="375"/>
      <c r="RFK1" s="375"/>
      <c r="RFL1" s="375"/>
      <c r="RFM1" s="375"/>
      <c r="RFN1" s="375"/>
      <c r="RFO1" s="375"/>
      <c r="RFP1" s="375"/>
      <c r="RFQ1" s="375"/>
      <c r="RFR1" s="375"/>
      <c r="RFS1" s="375"/>
      <c r="RFT1" s="375"/>
      <c r="RFU1" s="375"/>
      <c r="RFV1" s="375"/>
      <c r="RFW1" s="375"/>
      <c r="RFX1" s="375"/>
      <c r="RFY1" s="375"/>
      <c r="RFZ1" s="375"/>
      <c r="RGA1" s="375"/>
      <c r="RGB1" s="375"/>
      <c r="RGC1" s="375"/>
      <c r="RGD1" s="375"/>
      <c r="RGE1" s="375"/>
      <c r="RGF1" s="375"/>
      <c r="RGG1" s="375"/>
      <c r="RGH1" s="375"/>
      <c r="RGI1" s="375"/>
      <c r="RGJ1" s="375"/>
      <c r="RGK1" s="375"/>
      <c r="RGL1" s="375"/>
      <c r="RGM1" s="375"/>
      <c r="RGN1" s="375"/>
      <c r="RGO1" s="375"/>
      <c r="RGP1" s="375"/>
      <c r="RGQ1" s="375"/>
      <c r="RGR1" s="375"/>
      <c r="RGS1" s="375"/>
      <c r="RGT1" s="375"/>
      <c r="RGU1" s="375"/>
      <c r="RGV1" s="375"/>
      <c r="RGW1" s="375"/>
      <c r="RGX1" s="375"/>
      <c r="RGY1" s="375"/>
      <c r="RGZ1" s="375"/>
      <c r="RHA1" s="375"/>
      <c r="RHB1" s="375"/>
      <c r="RHC1" s="375"/>
      <c r="RHD1" s="375"/>
      <c r="RHE1" s="375"/>
      <c r="RHF1" s="375"/>
      <c r="RHG1" s="375"/>
      <c r="RHH1" s="375"/>
      <c r="RHI1" s="375"/>
      <c r="RHJ1" s="375"/>
      <c r="RHK1" s="375"/>
      <c r="RHL1" s="375"/>
      <c r="RHM1" s="375"/>
      <c r="RHN1" s="375"/>
      <c r="RHO1" s="375"/>
      <c r="RHP1" s="375"/>
      <c r="RHQ1" s="375"/>
      <c r="RHR1" s="375"/>
      <c r="RHS1" s="375"/>
      <c r="RHT1" s="375"/>
      <c r="RHU1" s="375"/>
      <c r="RHV1" s="375"/>
      <c r="RHW1" s="375"/>
      <c r="RHX1" s="375"/>
      <c r="RHY1" s="375"/>
      <c r="RHZ1" s="375"/>
      <c r="RIA1" s="375"/>
      <c r="RIB1" s="375"/>
      <c r="RIC1" s="375"/>
      <c r="RID1" s="375"/>
      <c r="RIE1" s="375"/>
      <c r="RIF1" s="375"/>
      <c r="RIG1" s="375"/>
      <c r="RIH1" s="375"/>
      <c r="RII1" s="375"/>
      <c r="RIJ1" s="375"/>
      <c r="RIK1" s="375"/>
      <c r="RIL1" s="375"/>
      <c r="RIM1" s="375"/>
      <c r="RIN1" s="375"/>
      <c r="RIO1" s="375"/>
      <c r="RIP1" s="375"/>
      <c r="RIQ1" s="375"/>
      <c r="RIR1" s="375"/>
      <c r="RIS1" s="375"/>
      <c r="RIT1" s="375"/>
      <c r="RIU1" s="375"/>
      <c r="RIV1" s="375"/>
      <c r="RIW1" s="375"/>
      <c r="RIX1" s="375"/>
      <c r="RIY1" s="375"/>
      <c r="RIZ1" s="375"/>
      <c r="RJA1" s="375"/>
      <c r="RJB1" s="375"/>
      <c r="RJC1" s="375"/>
      <c r="RJD1" s="375"/>
      <c r="RJE1" s="375"/>
      <c r="RJF1" s="375"/>
      <c r="RJG1" s="375"/>
      <c r="RJH1" s="375"/>
      <c r="RJI1" s="375"/>
      <c r="RJJ1" s="375"/>
      <c r="RJK1" s="375"/>
      <c r="RJL1" s="375"/>
      <c r="RJM1" s="375"/>
      <c r="RJN1" s="375"/>
      <c r="RJO1" s="375"/>
      <c r="RJP1" s="375"/>
      <c r="RJQ1" s="375"/>
      <c r="RJR1" s="375"/>
      <c r="RJS1" s="375"/>
      <c r="RJT1" s="375"/>
      <c r="RJU1" s="375"/>
      <c r="RJV1" s="375"/>
      <c r="RJW1" s="375"/>
      <c r="RJX1" s="375"/>
      <c r="RJY1" s="375"/>
      <c r="RJZ1" s="375"/>
      <c r="RKA1" s="375"/>
      <c r="RKB1" s="375"/>
      <c r="RKC1" s="375"/>
      <c r="RKD1" s="375"/>
      <c r="RKE1" s="375"/>
      <c r="RKF1" s="375"/>
      <c r="RKG1" s="375"/>
      <c r="RKH1" s="375"/>
      <c r="RKI1" s="375"/>
      <c r="RKJ1" s="375"/>
      <c r="RKK1" s="375"/>
      <c r="RKL1" s="375"/>
      <c r="RKM1" s="375"/>
      <c r="RKN1" s="375"/>
      <c r="RKO1" s="375"/>
      <c r="RKP1" s="375"/>
      <c r="RKQ1" s="375"/>
      <c r="RKR1" s="375"/>
      <c r="RKS1" s="375"/>
      <c r="RKT1" s="375"/>
      <c r="RKU1" s="375"/>
      <c r="RKV1" s="375"/>
      <c r="RKW1" s="375"/>
      <c r="RKX1" s="375"/>
      <c r="RKY1" s="375"/>
      <c r="RKZ1" s="375"/>
      <c r="RLA1" s="375"/>
      <c r="RLB1" s="375"/>
      <c r="RLC1" s="375"/>
      <c r="RLD1" s="375"/>
      <c r="RLE1" s="375"/>
      <c r="RLF1" s="375"/>
      <c r="RLG1" s="375"/>
      <c r="RLH1" s="375"/>
      <c r="RLI1" s="375"/>
      <c r="RLJ1" s="375"/>
      <c r="RLK1" s="375"/>
      <c r="RLL1" s="375"/>
      <c r="RLM1" s="375"/>
      <c r="RLN1" s="375"/>
      <c r="RLO1" s="375"/>
      <c r="RLP1" s="375"/>
      <c r="RLQ1" s="375"/>
      <c r="RLR1" s="375"/>
      <c r="RLS1" s="375"/>
      <c r="RLT1" s="375"/>
      <c r="RLU1" s="375"/>
      <c r="RLV1" s="375"/>
      <c r="RLW1" s="375"/>
      <c r="RLX1" s="375"/>
      <c r="RLY1" s="375"/>
      <c r="RLZ1" s="375"/>
      <c r="RMA1" s="375"/>
      <c r="RMB1" s="375"/>
      <c r="RMC1" s="375"/>
      <c r="RMD1" s="375"/>
      <c r="RME1" s="375"/>
      <c r="RMF1" s="375"/>
      <c r="RMG1" s="375"/>
      <c r="RMH1" s="375"/>
      <c r="RMI1" s="375"/>
      <c r="RMJ1" s="375"/>
      <c r="RMK1" s="375"/>
      <c r="RML1" s="375"/>
      <c r="RMM1" s="375"/>
      <c r="RMN1" s="375"/>
      <c r="RMO1" s="375"/>
      <c r="RMP1" s="375"/>
      <c r="RMQ1" s="375"/>
      <c r="RMR1" s="375"/>
      <c r="RMS1" s="375"/>
      <c r="RMT1" s="375"/>
      <c r="RMU1" s="375"/>
      <c r="RMV1" s="375"/>
      <c r="RMW1" s="375"/>
      <c r="RMX1" s="375"/>
      <c r="RMY1" s="375"/>
      <c r="RMZ1" s="375"/>
      <c r="RNA1" s="375"/>
      <c r="RNB1" s="375"/>
      <c r="RNC1" s="375"/>
      <c r="RND1" s="375"/>
      <c r="RNE1" s="375"/>
      <c r="RNF1" s="375"/>
      <c r="RNG1" s="375"/>
      <c r="RNH1" s="375"/>
      <c r="RNI1" s="375"/>
      <c r="RNJ1" s="375"/>
      <c r="RNK1" s="375"/>
      <c r="RNL1" s="375"/>
      <c r="RNM1" s="375"/>
      <c r="RNN1" s="375"/>
      <c r="RNO1" s="375"/>
      <c r="RNP1" s="375"/>
      <c r="RNQ1" s="375"/>
      <c r="RNR1" s="375"/>
      <c r="RNS1" s="375"/>
      <c r="RNT1" s="375"/>
      <c r="RNU1" s="375"/>
      <c r="RNV1" s="375"/>
      <c r="RNW1" s="375"/>
      <c r="RNX1" s="375"/>
      <c r="RNY1" s="375"/>
      <c r="RNZ1" s="375"/>
      <c r="ROA1" s="375"/>
      <c r="ROB1" s="375"/>
      <c r="ROC1" s="375"/>
      <c r="ROD1" s="375"/>
      <c r="ROE1" s="375"/>
      <c r="ROF1" s="375"/>
      <c r="ROG1" s="375"/>
      <c r="ROH1" s="375"/>
      <c r="ROI1" s="375"/>
      <c r="ROJ1" s="375"/>
      <c r="ROK1" s="375"/>
      <c r="ROL1" s="375"/>
      <c r="ROM1" s="375"/>
      <c r="RON1" s="375"/>
      <c r="ROO1" s="375"/>
      <c r="ROP1" s="375"/>
      <c r="ROQ1" s="375"/>
      <c r="ROR1" s="375"/>
      <c r="ROS1" s="375"/>
      <c r="ROT1" s="375"/>
      <c r="ROU1" s="375"/>
      <c r="ROV1" s="375"/>
      <c r="ROW1" s="375"/>
      <c r="ROX1" s="375"/>
      <c r="ROY1" s="375"/>
      <c r="ROZ1" s="375"/>
      <c r="RPA1" s="375"/>
      <c r="RPB1" s="375"/>
      <c r="RPC1" s="375"/>
      <c r="RPD1" s="375"/>
      <c r="RPE1" s="375"/>
      <c r="RPF1" s="375"/>
      <c r="RPG1" s="375"/>
      <c r="RPH1" s="375"/>
      <c r="RPI1" s="375"/>
      <c r="RPJ1" s="375"/>
      <c r="RPK1" s="375"/>
      <c r="RPL1" s="375"/>
      <c r="RPM1" s="375"/>
      <c r="RPN1" s="375"/>
      <c r="RPO1" s="375"/>
      <c r="RPP1" s="375"/>
      <c r="RPQ1" s="375"/>
      <c r="RPR1" s="375"/>
      <c r="RPS1" s="375"/>
      <c r="RPT1" s="375"/>
      <c r="RPU1" s="375"/>
      <c r="RPV1" s="375"/>
      <c r="RPW1" s="375"/>
      <c r="RPX1" s="375"/>
      <c r="RPY1" s="375"/>
      <c r="RPZ1" s="375"/>
      <c r="RQA1" s="375"/>
      <c r="RQB1" s="375"/>
      <c r="RQC1" s="375"/>
      <c r="RQD1" s="375"/>
      <c r="RQE1" s="375"/>
      <c r="RQF1" s="375"/>
      <c r="RQG1" s="375"/>
      <c r="RQH1" s="375"/>
      <c r="RQI1" s="375"/>
      <c r="RQJ1" s="375"/>
      <c r="RQK1" s="375"/>
      <c r="RQL1" s="375"/>
      <c r="RQM1" s="375"/>
      <c r="RQN1" s="375"/>
      <c r="RQO1" s="375"/>
      <c r="RQP1" s="375"/>
      <c r="RQQ1" s="375"/>
      <c r="RQR1" s="375"/>
      <c r="RQS1" s="375"/>
      <c r="RQT1" s="375"/>
      <c r="RQU1" s="375"/>
      <c r="RQV1" s="375"/>
      <c r="RQW1" s="375"/>
      <c r="RQX1" s="375"/>
      <c r="RQY1" s="375"/>
      <c r="RQZ1" s="375"/>
      <c r="RRA1" s="375"/>
      <c r="RRB1" s="375"/>
      <c r="RRC1" s="375"/>
      <c r="RRD1" s="375"/>
      <c r="RRE1" s="375"/>
      <c r="RRF1" s="375"/>
      <c r="RRG1" s="375"/>
      <c r="RRH1" s="375"/>
      <c r="RRI1" s="375"/>
      <c r="RRJ1" s="375"/>
      <c r="RRK1" s="375"/>
      <c r="RRL1" s="375"/>
      <c r="RRM1" s="375"/>
      <c r="RRN1" s="375"/>
      <c r="RRO1" s="375"/>
      <c r="RRP1" s="375"/>
      <c r="RRQ1" s="375"/>
      <c r="RRR1" s="375"/>
      <c r="RRS1" s="375"/>
      <c r="RRT1" s="375"/>
      <c r="RRU1" s="375"/>
      <c r="RRV1" s="375"/>
      <c r="RRW1" s="375"/>
      <c r="RRX1" s="375"/>
      <c r="RRY1" s="375"/>
      <c r="RRZ1" s="375"/>
      <c r="RSA1" s="375"/>
      <c r="RSB1" s="375"/>
      <c r="RSC1" s="375"/>
      <c r="RSD1" s="375"/>
      <c r="RSE1" s="375"/>
      <c r="RSF1" s="375"/>
      <c r="RSG1" s="375"/>
      <c r="RSH1" s="375"/>
      <c r="RSI1" s="375"/>
      <c r="RSJ1" s="375"/>
      <c r="RSK1" s="375"/>
      <c r="RSL1" s="375"/>
      <c r="RSM1" s="375"/>
      <c r="RSN1" s="375"/>
      <c r="RSO1" s="375"/>
      <c r="RSP1" s="375"/>
      <c r="RSQ1" s="375"/>
      <c r="RSR1" s="375"/>
      <c r="RSS1" s="375"/>
      <c r="RST1" s="375"/>
      <c r="RSU1" s="375"/>
      <c r="RSV1" s="375"/>
      <c r="RSW1" s="375"/>
      <c r="RSX1" s="375"/>
      <c r="RSY1" s="375"/>
      <c r="RSZ1" s="375"/>
      <c r="RTA1" s="375"/>
      <c r="RTB1" s="375"/>
      <c r="RTC1" s="375"/>
      <c r="RTD1" s="375"/>
      <c r="RTE1" s="375"/>
      <c r="RTF1" s="375"/>
      <c r="RTG1" s="375"/>
      <c r="RTH1" s="375"/>
      <c r="RTI1" s="375"/>
      <c r="RTJ1" s="375"/>
      <c r="RTK1" s="375"/>
      <c r="RTL1" s="375"/>
      <c r="RTM1" s="375"/>
      <c r="RTN1" s="375"/>
      <c r="RTO1" s="375"/>
      <c r="RTP1" s="375"/>
      <c r="RTQ1" s="375"/>
      <c r="RTR1" s="375"/>
      <c r="RTS1" s="375"/>
      <c r="RTT1" s="375"/>
      <c r="RTU1" s="375"/>
      <c r="RTV1" s="375"/>
      <c r="RTW1" s="375"/>
      <c r="RTX1" s="375"/>
      <c r="RTY1" s="375"/>
      <c r="RTZ1" s="375"/>
      <c r="RUA1" s="375"/>
      <c r="RUB1" s="375"/>
      <c r="RUC1" s="375"/>
      <c r="RUD1" s="375"/>
      <c r="RUE1" s="375"/>
      <c r="RUF1" s="375"/>
      <c r="RUG1" s="375"/>
      <c r="RUH1" s="375"/>
      <c r="RUI1" s="375"/>
      <c r="RUJ1" s="375"/>
      <c r="RUK1" s="375"/>
      <c r="RUL1" s="375"/>
      <c r="RUM1" s="375"/>
      <c r="RUN1" s="375"/>
      <c r="RUO1" s="375"/>
      <c r="RUP1" s="375"/>
      <c r="RUQ1" s="375"/>
      <c r="RUR1" s="375"/>
      <c r="RUS1" s="375"/>
      <c r="RUT1" s="375"/>
      <c r="RUU1" s="375"/>
      <c r="RUV1" s="375"/>
      <c r="RUW1" s="375"/>
      <c r="RUX1" s="375"/>
      <c r="RUY1" s="375"/>
      <c r="RUZ1" s="375"/>
      <c r="RVA1" s="375"/>
      <c r="RVB1" s="375"/>
      <c r="RVC1" s="375"/>
      <c r="RVD1" s="375"/>
      <c r="RVE1" s="375"/>
      <c r="RVF1" s="375"/>
      <c r="RVG1" s="375"/>
      <c r="RVH1" s="375"/>
      <c r="RVI1" s="375"/>
      <c r="RVJ1" s="375"/>
      <c r="RVK1" s="375"/>
      <c r="RVL1" s="375"/>
      <c r="RVM1" s="375"/>
      <c r="RVN1" s="375"/>
      <c r="RVO1" s="375"/>
      <c r="RVP1" s="375"/>
      <c r="RVQ1" s="375"/>
      <c r="RVR1" s="375"/>
      <c r="RVS1" s="375"/>
      <c r="RVT1" s="375"/>
      <c r="RVU1" s="375"/>
      <c r="RVV1" s="375"/>
      <c r="RVW1" s="375"/>
      <c r="RVX1" s="375"/>
      <c r="RVY1" s="375"/>
      <c r="RVZ1" s="375"/>
      <c r="RWA1" s="375"/>
      <c r="RWB1" s="375"/>
      <c r="RWC1" s="375"/>
      <c r="RWD1" s="375"/>
      <c r="RWE1" s="375"/>
      <c r="RWF1" s="375"/>
      <c r="RWG1" s="375"/>
      <c r="RWH1" s="375"/>
      <c r="RWI1" s="375"/>
      <c r="RWJ1" s="375"/>
      <c r="RWK1" s="375"/>
      <c r="RWL1" s="375"/>
      <c r="RWM1" s="375"/>
      <c r="RWN1" s="375"/>
      <c r="RWO1" s="375"/>
      <c r="RWP1" s="375"/>
      <c r="RWQ1" s="375"/>
      <c r="RWR1" s="375"/>
      <c r="RWS1" s="375"/>
      <c r="RWT1" s="375"/>
      <c r="RWU1" s="375"/>
      <c r="RWV1" s="375"/>
      <c r="RWW1" s="375"/>
      <c r="RWX1" s="375"/>
      <c r="RWY1" s="375"/>
      <c r="RWZ1" s="375"/>
      <c r="RXA1" s="375"/>
      <c r="RXB1" s="375"/>
      <c r="RXC1" s="375"/>
      <c r="RXD1" s="375"/>
      <c r="RXE1" s="375"/>
      <c r="RXF1" s="375"/>
      <c r="RXG1" s="375"/>
      <c r="RXH1" s="375"/>
      <c r="RXI1" s="375"/>
      <c r="RXJ1" s="375"/>
      <c r="RXK1" s="375"/>
      <c r="RXL1" s="375"/>
      <c r="RXM1" s="375"/>
      <c r="RXN1" s="375"/>
      <c r="RXO1" s="375"/>
      <c r="RXP1" s="375"/>
      <c r="RXQ1" s="375"/>
      <c r="RXR1" s="375"/>
      <c r="RXS1" s="375"/>
      <c r="RXT1" s="375"/>
      <c r="RXU1" s="375"/>
      <c r="RXV1" s="375"/>
      <c r="RXW1" s="375"/>
      <c r="RXX1" s="375"/>
      <c r="RXY1" s="375"/>
      <c r="RXZ1" s="375"/>
      <c r="RYA1" s="375"/>
      <c r="RYB1" s="375"/>
      <c r="RYC1" s="375"/>
      <c r="RYD1" s="375"/>
      <c r="RYE1" s="375"/>
      <c r="RYF1" s="375"/>
      <c r="RYG1" s="375"/>
      <c r="RYH1" s="375"/>
      <c r="RYI1" s="375"/>
      <c r="RYJ1" s="375"/>
      <c r="RYK1" s="375"/>
      <c r="RYL1" s="375"/>
      <c r="RYM1" s="375"/>
      <c r="RYN1" s="375"/>
      <c r="RYO1" s="375"/>
      <c r="RYP1" s="375"/>
      <c r="RYQ1" s="375"/>
      <c r="RYR1" s="375"/>
      <c r="RYS1" s="375"/>
      <c r="RYT1" s="375"/>
      <c r="RYU1" s="375"/>
      <c r="RYV1" s="375"/>
      <c r="RYW1" s="375"/>
      <c r="RYX1" s="375"/>
      <c r="RYY1" s="375"/>
      <c r="RYZ1" s="375"/>
      <c r="RZA1" s="375"/>
      <c r="RZB1" s="375"/>
      <c r="RZC1" s="375"/>
      <c r="RZD1" s="375"/>
      <c r="RZE1" s="375"/>
      <c r="RZF1" s="375"/>
      <c r="RZG1" s="375"/>
      <c r="RZH1" s="375"/>
      <c r="RZI1" s="375"/>
      <c r="RZJ1" s="375"/>
      <c r="RZK1" s="375"/>
      <c r="RZL1" s="375"/>
      <c r="RZM1" s="375"/>
      <c r="RZN1" s="375"/>
      <c r="RZO1" s="375"/>
      <c r="RZP1" s="375"/>
      <c r="RZQ1" s="375"/>
      <c r="RZR1" s="375"/>
      <c r="RZS1" s="375"/>
      <c r="RZT1" s="375"/>
      <c r="RZU1" s="375"/>
      <c r="RZV1" s="375"/>
      <c r="RZW1" s="375"/>
      <c r="RZX1" s="375"/>
      <c r="RZY1" s="375"/>
      <c r="RZZ1" s="375"/>
      <c r="SAA1" s="375"/>
      <c r="SAB1" s="375"/>
      <c r="SAC1" s="375"/>
      <c r="SAD1" s="375"/>
      <c r="SAE1" s="375"/>
      <c r="SAF1" s="375"/>
      <c r="SAG1" s="375"/>
      <c r="SAH1" s="375"/>
      <c r="SAI1" s="375"/>
      <c r="SAJ1" s="375"/>
      <c r="SAK1" s="375"/>
      <c r="SAL1" s="375"/>
      <c r="SAM1" s="375"/>
      <c r="SAN1" s="375"/>
      <c r="SAO1" s="375"/>
      <c r="SAP1" s="375"/>
      <c r="SAQ1" s="375"/>
      <c r="SAR1" s="375"/>
      <c r="SAS1" s="375"/>
      <c r="SAT1" s="375"/>
      <c r="SAU1" s="375"/>
      <c r="SAV1" s="375"/>
      <c r="SAW1" s="375"/>
      <c r="SAX1" s="375"/>
      <c r="SAY1" s="375"/>
      <c r="SAZ1" s="375"/>
      <c r="SBA1" s="375"/>
      <c r="SBB1" s="375"/>
      <c r="SBC1" s="375"/>
      <c r="SBD1" s="375"/>
      <c r="SBE1" s="375"/>
      <c r="SBF1" s="375"/>
      <c r="SBG1" s="375"/>
      <c r="SBH1" s="375"/>
      <c r="SBI1" s="375"/>
      <c r="SBJ1" s="375"/>
      <c r="SBK1" s="375"/>
      <c r="SBL1" s="375"/>
      <c r="SBM1" s="375"/>
      <c r="SBN1" s="375"/>
      <c r="SBO1" s="375"/>
      <c r="SBP1" s="375"/>
      <c r="SBQ1" s="375"/>
      <c r="SBR1" s="375"/>
      <c r="SBS1" s="375"/>
      <c r="SBT1" s="375"/>
      <c r="SBU1" s="375"/>
      <c r="SBV1" s="375"/>
      <c r="SBW1" s="375"/>
      <c r="SBX1" s="375"/>
      <c r="SBY1" s="375"/>
      <c r="SBZ1" s="375"/>
      <c r="SCA1" s="375"/>
      <c r="SCB1" s="375"/>
      <c r="SCC1" s="375"/>
      <c r="SCD1" s="375"/>
      <c r="SCE1" s="375"/>
      <c r="SCF1" s="375"/>
      <c r="SCG1" s="375"/>
      <c r="SCH1" s="375"/>
      <c r="SCI1" s="375"/>
      <c r="SCJ1" s="375"/>
      <c r="SCK1" s="375"/>
      <c r="SCL1" s="375"/>
      <c r="SCM1" s="375"/>
      <c r="SCN1" s="375"/>
      <c r="SCO1" s="375"/>
      <c r="SCP1" s="375"/>
      <c r="SCQ1" s="375"/>
      <c r="SCR1" s="375"/>
      <c r="SCS1" s="375"/>
      <c r="SCT1" s="375"/>
      <c r="SCU1" s="375"/>
      <c r="SCV1" s="375"/>
      <c r="SCW1" s="375"/>
      <c r="SCX1" s="375"/>
      <c r="SCY1" s="375"/>
      <c r="SCZ1" s="375"/>
      <c r="SDA1" s="375"/>
      <c r="SDB1" s="375"/>
      <c r="SDC1" s="375"/>
      <c r="SDD1" s="375"/>
      <c r="SDE1" s="375"/>
      <c r="SDF1" s="375"/>
      <c r="SDG1" s="375"/>
      <c r="SDH1" s="375"/>
      <c r="SDI1" s="375"/>
      <c r="SDJ1" s="375"/>
      <c r="SDK1" s="375"/>
      <c r="SDL1" s="375"/>
      <c r="SDM1" s="375"/>
      <c r="SDN1" s="375"/>
      <c r="SDO1" s="375"/>
      <c r="SDP1" s="375"/>
      <c r="SDQ1" s="375"/>
      <c r="SDR1" s="375"/>
      <c r="SDS1" s="375"/>
      <c r="SDT1" s="375"/>
      <c r="SDU1" s="375"/>
      <c r="SDV1" s="375"/>
      <c r="SDW1" s="375"/>
      <c r="SDX1" s="375"/>
      <c r="SDY1" s="375"/>
      <c r="SDZ1" s="375"/>
      <c r="SEA1" s="375"/>
      <c r="SEB1" s="375"/>
      <c r="SEC1" s="375"/>
      <c r="SED1" s="375"/>
      <c r="SEE1" s="375"/>
      <c r="SEF1" s="375"/>
      <c r="SEG1" s="375"/>
      <c r="SEH1" s="375"/>
      <c r="SEI1" s="375"/>
      <c r="SEJ1" s="375"/>
      <c r="SEK1" s="375"/>
      <c r="SEL1" s="375"/>
      <c r="SEM1" s="375"/>
      <c r="SEN1" s="375"/>
      <c r="SEO1" s="375"/>
      <c r="SEP1" s="375"/>
      <c r="SEQ1" s="375"/>
      <c r="SER1" s="375"/>
      <c r="SES1" s="375"/>
      <c r="SET1" s="375"/>
      <c r="SEU1" s="375"/>
      <c r="SEV1" s="375"/>
      <c r="SEW1" s="375"/>
      <c r="SEX1" s="375"/>
      <c r="SEY1" s="375"/>
      <c r="SEZ1" s="375"/>
      <c r="SFA1" s="375"/>
      <c r="SFB1" s="375"/>
      <c r="SFC1" s="375"/>
      <c r="SFD1" s="375"/>
      <c r="SFE1" s="375"/>
      <c r="SFF1" s="375"/>
      <c r="SFG1" s="375"/>
      <c r="SFH1" s="375"/>
      <c r="SFI1" s="375"/>
      <c r="SFJ1" s="375"/>
      <c r="SFK1" s="375"/>
      <c r="SFL1" s="375"/>
      <c r="SFM1" s="375"/>
      <c r="SFN1" s="375"/>
      <c r="SFO1" s="375"/>
      <c r="SFP1" s="375"/>
      <c r="SFQ1" s="375"/>
      <c r="SFR1" s="375"/>
      <c r="SFS1" s="375"/>
      <c r="SFT1" s="375"/>
      <c r="SFU1" s="375"/>
      <c r="SFV1" s="375"/>
      <c r="SFW1" s="375"/>
      <c r="SFX1" s="375"/>
      <c r="SFY1" s="375"/>
      <c r="SFZ1" s="375"/>
      <c r="SGA1" s="375"/>
      <c r="SGB1" s="375"/>
      <c r="SGC1" s="375"/>
      <c r="SGD1" s="375"/>
      <c r="SGE1" s="375"/>
      <c r="SGF1" s="375"/>
      <c r="SGG1" s="375"/>
      <c r="SGH1" s="375"/>
      <c r="SGI1" s="375"/>
      <c r="SGJ1" s="375"/>
      <c r="SGK1" s="375"/>
      <c r="SGL1" s="375"/>
      <c r="SGM1" s="375"/>
      <c r="SGN1" s="375"/>
      <c r="SGO1" s="375"/>
      <c r="SGP1" s="375"/>
      <c r="SGQ1" s="375"/>
      <c r="SGR1" s="375"/>
      <c r="SGS1" s="375"/>
      <c r="SGT1" s="375"/>
      <c r="SGU1" s="375"/>
      <c r="SGV1" s="375"/>
      <c r="SGW1" s="375"/>
      <c r="SGX1" s="375"/>
      <c r="SGY1" s="375"/>
      <c r="SGZ1" s="375"/>
      <c r="SHA1" s="375"/>
      <c r="SHB1" s="375"/>
      <c r="SHC1" s="375"/>
      <c r="SHD1" s="375"/>
      <c r="SHE1" s="375"/>
      <c r="SHF1" s="375"/>
      <c r="SHG1" s="375"/>
      <c r="SHH1" s="375"/>
      <c r="SHI1" s="375"/>
      <c r="SHJ1" s="375"/>
      <c r="SHK1" s="375"/>
      <c r="SHL1" s="375"/>
      <c r="SHM1" s="375"/>
      <c r="SHN1" s="375"/>
      <c r="SHO1" s="375"/>
      <c r="SHP1" s="375"/>
      <c r="SHQ1" s="375"/>
      <c r="SHR1" s="375"/>
      <c r="SHS1" s="375"/>
      <c r="SHT1" s="375"/>
      <c r="SHU1" s="375"/>
      <c r="SHV1" s="375"/>
      <c r="SHW1" s="375"/>
      <c r="SHX1" s="375"/>
      <c r="SHY1" s="375"/>
      <c r="SHZ1" s="375"/>
      <c r="SIA1" s="375"/>
      <c r="SIB1" s="375"/>
      <c r="SIC1" s="375"/>
      <c r="SID1" s="375"/>
      <c r="SIE1" s="375"/>
      <c r="SIF1" s="375"/>
      <c r="SIG1" s="375"/>
      <c r="SIH1" s="375"/>
      <c r="SII1" s="375"/>
      <c r="SIJ1" s="375"/>
      <c r="SIK1" s="375"/>
      <c r="SIL1" s="375"/>
      <c r="SIM1" s="375"/>
      <c r="SIN1" s="375"/>
      <c r="SIO1" s="375"/>
      <c r="SIP1" s="375"/>
      <c r="SIQ1" s="375"/>
      <c r="SIR1" s="375"/>
      <c r="SIS1" s="375"/>
      <c r="SIT1" s="375"/>
      <c r="SIU1" s="375"/>
      <c r="SIV1" s="375"/>
      <c r="SIW1" s="375"/>
      <c r="SIX1" s="375"/>
      <c r="SIY1" s="375"/>
      <c r="SIZ1" s="375"/>
      <c r="SJA1" s="375"/>
      <c r="SJB1" s="375"/>
      <c r="SJC1" s="375"/>
      <c r="SJD1" s="375"/>
      <c r="SJE1" s="375"/>
      <c r="SJF1" s="375"/>
      <c r="SJG1" s="375"/>
      <c r="SJH1" s="375"/>
      <c r="SJI1" s="375"/>
      <c r="SJJ1" s="375"/>
      <c r="SJK1" s="375"/>
      <c r="SJL1" s="375"/>
      <c r="SJM1" s="375"/>
      <c r="SJN1" s="375"/>
      <c r="SJO1" s="375"/>
      <c r="SJP1" s="375"/>
      <c r="SJQ1" s="375"/>
      <c r="SJR1" s="375"/>
      <c r="SJS1" s="375"/>
      <c r="SJT1" s="375"/>
      <c r="SJU1" s="375"/>
      <c r="SJV1" s="375"/>
      <c r="SJW1" s="375"/>
      <c r="SJX1" s="375"/>
      <c r="SJY1" s="375"/>
      <c r="SJZ1" s="375"/>
      <c r="SKA1" s="375"/>
      <c r="SKB1" s="375"/>
      <c r="SKC1" s="375"/>
      <c r="SKD1" s="375"/>
      <c r="SKE1" s="375"/>
      <c r="SKF1" s="375"/>
      <c r="SKG1" s="375"/>
      <c r="SKH1" s="375"/>
      <c r="SKI1" s="375"/>
      <c r="SKJ1" s="375"/>
      <c r="SKK1" s="375"/>
      <c r="SKL1" s="375"/>
      <c r="SKM1" s="375"/>
      <c r="SKN1" s="375"/>
      <c r="SKO1" s="375"/>
      <c r="SKP1" s="375"/>
      <c r="SKQ1" s="375"/>
      <c r="SKR1" s="375"/>
      <c r="SKS1" s="375"/>
      <c r="SKT1" s="375"/>
      <c r="SKU1" s="375"/>
      <c r="SKV1" s="375"/>
      <c r="SKW1" s="375"/>
      <c r="SKX1" s="375"/>
      <c r="SKY1" s="375"/>
      <c r="SKZ1" s="375"/>
      <c r="SLA1" s="375"/>
      <c r="SLB1" s="375"/>
      <c r="SLC1" s="375"/>
      <c r="SLD1" s="375"/>
      <c r="SLE1" s="375"/>
      <c r="SLF1" s="375"/>
      <c r="SLG1" s="375"/>
      <c r="SLH1" s="375"/>
      <c r="SLI1" s="375"/>
      <c r="SLJ1" s="375"/>
      <c r="SLK1" s="375"/>
      <c r="SLL1" s="375"/>
      <c r="SLM1" s="375"/>
      <c r="SLN1" s="375"/>
      <c r="SLO1" s="375"/>
      <c r="SLP1" s="375"/>
      <c r="SLQ1" s="375"/>
      <c r="SLR1" s="375"/>
      <c r="SLS1" s="375"/>
      <c r="SLT1" s="375"/>
      <c r="SLU1" s="375"/>
      <c r="SLV1" s="375"/>
      <c r="SLW1" s="375"/>
      <c r="SLX1" s="375"/>
      <c r="SLY1" s="375"/>
      <c r="SLZ1" s="375"/>
      <c r="SMA1" s="375"/>
      <c r="SMB1" s="375"/>
      <c r="SMC1" s="375"/>
      <c r="SMD1" s="375"/>
      <c r="SME1" s="375"/>
      <c r="SMF1" s="375"/>
      <c r="SMG1" s="375"/>
      <c r="SMH1" s="375"/>
      <c r="SMI1" s="375"/>
      <c r="SMJ1" s="375"/>
      <c r="SMK1" s="375"/>
      <c r="SML1" s="375"/>
      <c r="SMM1" s="375"/>
      <c r="SMN1" s="375"/>
      <c r="SMO1" s="375"/>
      <c r="SMP1" s="375"/>
      <c r="SMQ1" s="375"/>
      <c r="SMR1" s="375"/>
      <c r="SMS1" s="375"/>
      <c r="SMT1" s="375"/>
      <c r="SMU1" s="375"/>
      <c r="SMV1" s="375"/>
      <c r="SMW1" s="375"/>
      <c r="SMX1" s="375"/>
      <c r="SMY1" s="375"/>
      <c r="SMZ1" s="375"/>
      <c r="SNA1" s="375"/>
      <c r="SNB1" s="375"/>
      <c r="SNC1" s="375"/>
      <c r="SND1" s="375"/>
      <c r="SNE1" s="375"/>
      <c r="SNF1" s="375"/>
      <c r="SNG1" s="375"/>
      <c r="SNH1" s="375"/>
      <c r="SNI1" s="375"/>
      <c r="SNJ1" s="375"/>
      <c r="SNK1" s="375"/>
      <c r="SNL1" s="375"/>
      <c r="SNM1" s="375"/>
      <c r="SNN1" s="375"/>
      <c r="SNO1" s="375"/>
      <c r="SNP1" s="375"/>
      <c r="SNQ1" s="375"/>
      <c r="SNR1" s="375"/>
      <c r="SNS1" s="375"/>
      <c r="SNT1" s="375"/>
      <c r="SNU1" s="375"/>
      <c r="SNV1" s="375"/>
      <c r="SNW1" s="375"/>
      <c r="SNX1" s="375"/>
      <c r="SNY1" s="375"/>
      <c r="SNZ1" s="375"/>
      <c r="SOA1" s="375"/>
      <c r="SOB1" s="375"/>
      <c r="SOC1" s="375"/>
      <c r="SOD1" s="375"/>
      <c r="SOE1" s="375"/>
      <c r="SOF1" s="375"/>
      <c r="SOG1" s="375"/>
      <c r="SOH1" s="375"/>
      <c r="SOI1" s="375"/>
      <c r="SOJ1" s="375"/>
      <c r="SOK1" s="375"/>
      <c r="SOL1" s="375"/>
      <c r="SOM1" s="375"/>
      <c r="SON1" s="375"/>
      <c r="SOO1" s="375"/>
      <c r="SOP1" s="375"/>
      <c r="SOQ1" s="375"/>
      <c r="SOR1" s="375"/>
      <c r="SOS1" s="375"/>
      <c r="SOT1" s="375"/>
      <c r="SOU1" s="375"/>
      <c r="SOV1" s="375"/>
      <c r="SOW1" s="375"/>
      <c r="SOX1" s="375"/>
      <c r="SOY1" s="375"/>
      <c r="SOZ1" s="375"/>
      <c r="SPA1" s="375"/>
      <c r="SPB1" s="375"/>
      <c r="SPC1" s="375"/>
      <c r="SPD1" s="375"/>
      <c r="SPE1" s="375"/>
      <c r="SPF1" s="375"/>
      <c r="SPG1" s="375"/>
      <c r="SPH1" s="375"/>
      <c r="SPI1" s="375"/>
      <c r="SPJ1" s="375"/>
      <c r="SPK1" s="375"/>
      <c r="SPL1" s="375"/>
      <c r="SPM1" s="375"/>
      <c r="SPN1" s="375"/>
      <c r="SPO1" s="375"/>
      <c r="SPP1" s="375"/>
      <c r="SPQ1" s="375"/>
      <c r="SPR1" s="375"/>
      <c r="SPS1" s="375"/>
      <c r="SPT1" s="375"/>
      <c r="SPU1" s="375"/>
      <c r="SPV1" s="375"/>
      <c r="SPW1" s="375"/>
      <c r="SPX1" s="375"/>
      <c r="SPY1" s="375"/>
      <c r="SPZ1" s="375"/>
      <c r="SQA1" s="375"/>
      <c r="SQB1" s="375"/>
      <c r="SQC1" s="375"/>
      <c r="SQD1" s="375"/>
      <c r="SQE1" s="375"/>
      <c r="SQF1" s="375"/>
      <c r="SQG1" s="375"/>
      <c r="SQH1" s="375"/>
      <c r="SQI1" s="375"/>
      <c r="SQJ1" s="375"/>
      <c r="SQK1" s="375"/>
      <c r="SQL1" s="375"/>
      <c r="SQM1" s="375"/>
      <c r="SQN1" s="375"/>
      <c r="SQO1" s="375"/>
      <c r="SQP1" s="375"/>
      <c r="SQQ1" s="375"/>
      <c r="SQR1" s="375"/>
      <c r="SQS1" s="375"/>
      <c r="SQT1" s="375"/>
      <c r="SQU1" s="375"/>
      <c r="SQV1" s="375"/>
      <c r="SQW1" s="375"/>
      <c r="SQX1" s="375"/>
      <c r="SQY1" s="375"/>
      <c r="SQZ1" s="375"/>
      <c r="SRA1" s="375"/>
      <c r="SRB1" s="375"/>
      <c r="SRC1" s="375"/>
      <c r="SRD1" s="375"/>
      <c r="SRE1" s="375"/>
      <c r="SRF1" s="375"/>
      <c r="SRG1" s="375"/>
      <c r="SRH1" s="375"/>
      <c r="SRI1" s="375"/>
      <c r="SRJ1" s="375"/>
      <c r="SRK1" s="375"/>
      <c r="SRL1" s="375"/>
      <c r="SRM1" s="375"/>
      <c r="SRN1" s="375"/>
      <c r="SRO1" s="375"/>
      <c r="SRP1" s="375"/>
      <c r="SRQ1" s="375"/>
      <c r="SRR1" s="375"/>
      <c r="SRS1" s="375"/>
      <c r="SRT1" s="375"/>
      <c r="SRU1" s="375"/>
      <c r="SRV1" s="375"/>
      <c r="SRW1" s="375"/>
      <c r="SRX1" s="375"/>
      <c r="SRY1" s="375"/>
      <c r="SRZ1" s="375"/>
      <c r="SSA1" s="375"/>
      <c r="SSB1" s="375"/>
      <c r="SSC1" s="375"/>
      <c r="SSD1" s="375"/>
      <c r="SSE1" s="375"/>
      <c r="SSF1" s="375"/>
      <c r="SSG1" s="375"/>
      <c r="SSH1" s="375"/>
      <c r="SSI1" s="375"/>
      <c r="SSJ1" s="375"/>
      <c r="SSK1" s="375"/>
      <c r="SSL1" s="375"/>
      <c r="SSM1" s="375"/>
      <c r="SSN1" s="375"/>
      <c r="SSO1" s="375"/>
      <c r="SSP1" s="375"/>
      <c r="SSQ1" s="375"/>
      <c r="SSR1" s="375"/>
      <c r="SSS1" s="375"/>
      <c r="SST1" s="375"/>
      <c r="SSU1" s="375"/>
      <c r="SSV1" s="375"/>
      <c r="SSW1" s="375"/>
      <c r="SSX1" s="375"/>
      <c r="SSY1" s="375"/>
      <c r="SSZ1" s="375"/>
      <c r="STA1" s="375"/>
      <c r="STB1" s="375"/>
      <c r="STC1" s="375"/>
      <c r="STD1" s="375"/>
      <c r="STE1" s="375"/>
      <c r="STF1" s="375"/>
      <c r="STG1" s="375"/>
      <c r="STH1" s="375"/>
      <c r="STI1" s="375"/>
      <c r="STJ1" s="375"/>
      <c r="STK1" s="375"/>
      <c r="STL1" s="375"/>
      <c r="STM1" s="375"/>
      <c r="STN1" s="375"/>
      <c r="STO1" s="375"/>
      <c r="STP1" s="375"/>
      <c r="STQ1" s="375"/>
      <c r="STR1" s="375"/>
      <c r="STS1" s="375"/>
      <c r="STT1" s="375"/>
      <c r="STU1" s="375"/>
      <c r="STV1" s="375"/>
      <c r="STW1" s="375"/>
      <c r="STX1" s="375"/>
      <c r="STY1" s="375"/>
      <c r="STZ1" s="375"/>
      <c r="SUA1" s="375"/>
      <c r="SUB1" s="375"/>
      <c r="SUC1" s="375"/>
      <c r="SUD1" s="375"/>
      <c r="SUE1" s="375"/>
      <c r="SUF1" s="375"/>
      <c r="SUG1" s="375"/>
      <c r="SUH1" s="375"/>
      <c r="SUI1" s="375"/>
      <c r="SUJ1" s="375"/>
      <c r="SUK1" s="375"/>
      <c r="SUL1" s="375"/>
      <c r="SUM1" s="375"/>
      <c r="SUN1" s="375"/>
      <c r="SUO1" s="375"/>
      <c r="SUP1" s="375"/>
      <c r="SUQ1" s="375"/>
      <c r="SUR1" s="375"/>
      <c r="SUS1" s="375"/>
      <c r="SUT1" s="375"/>
      <c r="SUU1" s="375"/>
      <c r="SUV1" s="375"/>
      <c r="SUW1" s="375"/>
      <c r="SUX1" s="375"/>
      <c r="SUY1" s="375"/>
      <c r="SUZ1" s="375"/>
      <c r="SVA1" s="375"/>
      <c r="SVB1" s="375"/>
      <c r="SVC1" s="375"/>
      <c r="SVD1" s="375"/>
      <c r="SVE1" s="375"/>
      <c r="SVF1" s="375"/>
      <c r="SVG1" s="375"/>
      <c r="SVH1" s="375"/>
      <c r="SVI1" s="375"/>
      <c r="SVJ1" s="375"/>
      <c r="SVK1" s="375"/>
      <c r="SVL1" s="375"/>
      <c r="SVM1" s="375"/>
      <c r="SVN1" s="375"/>
      <c r="SVO1" s="375"/>
      <c r="SVP1" s="375"/>
      <c r="SVQ1" s="375"/>
      <c r="SVR1" s="375"/>
      <c r="SVS1" s="375"/>
      <c r="SVT1" s="375"/>
      <c r="SVU1" s="375"/>
      <c r="SVV1" s="375"/>
      <c r="SVW1" s="375"/>
      <c r="SVX1" s="375"/>
      <c r="SVY1" s="375"/>
      <c r="SVZ1" s="375"/>
      <c r="SWA1" s="375"/>
      <c r="SWB1" s="375"/>
      <c r="SWC1" s="375"/>
      <c r="SWD1" s="375"/>
      <c r="SWE1" s="375"/>
      <c r="SWF1" s="375"/>
      <c r="SWG1" s="375"/>
      <c r="SWH1" s="375"/>
      <c r="SWI1" s="375"/>
      <c r="SWJ1" s="375"/>
      <c r="SWK1" s="375"/>
      <c r="SWL1" s="375"/>
      <c r="SWM1" s="375"/>
      <c r="SWN1" s="375"/>
      <c r="SWO1" s="375"/>
      <c r="SWP1" s="375"/>
      <c r="SWQ1" s="375"/>
      <c r="SWR1" s="375"/>
      <c r="SWS1" s="375"/>
      <c r="SWT1" s="375"/>
      <c r="SWU1" s="375"/>
      <c r="SWV1" s="375"/>
      <c r="SWW1" s="375"/>
      <c r="SWX1" s="375"/>
      <c r="SWY1" s="375"/>
      <c r="SWZ1" s="375"/>
      <c r="SXA1" s="375"/>
      <c r="SXB1" s="375"/>
      <c r="SXC1" s="375"/>
      <c r="SXD1" s="375"/>
      <c r="SXE1" s="375"/>
      <c r="SXF1" s="375"/>
      <c r="SXG1" s="375"/>
      <c r="SXH1" s="375"/>
      <c r="SXI1" s="375"/>
      <c r="SXJ1" s="375"/>
      <c r="SXK1" s="375"/>
      <c r="SXL1" s="375"/>
      <c r="SXM1" s="375"/>
      <c r="SXN1" s="375"/>
      <c r="SXO1" s="375"/>
      <c r="SXP1" s="375"/>
      <c r="SXQ1" s="375"/>
      <c r="SXR1" s="375"/>
      <c r="SXS1" s="375"/>
      <c r="SXT1" s="375"/>
      <c r="SXU1" s="375"/>
      <c r="SXV1" s="375"/>
      <c r="SXW1" s="375"/>
      <c r="SXX1" s="375"/>
      <c r="SXY1" s="375"/>
      <c r="SXZ1" s="375"/>
      <c r="SYA1" s="375"/>
      <c r="SYB1" s="375"/>
      <c r="SYC1" s="375"/>
      <c r="SYD1" s="375"/>
      <c r="SYE1" s="375"/>
      <c r="SYF1" s="375"/>
      <c r="SYG1" s="375"/>
      <c r="SYH1" s="375"/>
      <c r="SYI1" s="375"/>
      <c r="SYJ1" s="375"/>
      <c r="SYK1" s="375"/>
      <c r="SYL1" s="375"/>
      <c r="SYM1" s="375"/>
      <c r="SYN1" s="375"/>
      <c r="SYO1" s="375"/>
      <c r="SYP1" s="375"/>
      <c r="SYQ1" s="375"/>
      <c r="SYR1" s="375"/>
      <c r="SYS1" s="375"/>
      <c r="SYT1" s="375"/>
      <c r="SYU1" s="375"/>
      <c r="SYV1" s="375"/>
      <c r="SYW1" s="375"/>
      <c r="SYX1" s="375"/>
      <c r="SYY1" s="375"/>
      <c r="SYZ1" s="375"/>
      <c r="SZA1" s="375"/>
      <c r="SZB1" s="375"/>
      <c r="SZC1" s="375"/>
      <c r="SZD1" s="375"/>
      <c r="SZE1" s="375"/>
      <c r="SZF1" s="375"/>
      <c r="SZG1" s="375"/>
      <c r="SZH1" s="375"/>
      <c r="SZI1" s="375"/>
      <c r="SZJ1" s="375"/>
      <c r="SZK1" s="375"/>
      <c r="SZL1" s="375"/>
      <c r="SZM1" s="375"/>
      <c r="SZN1" s="375"/>
      <c r="SZO1" s="375"/>
      <c r="SZP1" s="375"/>
      <c r="SZQ1" s="375"/>
      <c r="SZR1" s="375"/>
      <c r="SZS1" s="375"/>
      <c r="SZT1" s="375"/>
      <c r="SZU1" s="375"/>
      <c r="SZV1" s="375"/>
      <c r="SZW1" s="375"/>
      <c r="SZX1" s="375"/>
      <c r="SZY1" s="375"/>
      <c r="SZZ1" s="375"/>
      <c r="TAA1" s="375"/>
      <c r="TAB1" s="375"/>
      <c r="TAC1" s="375"/>
      <c r="TAD1" s="375"/>
      <c r="TAE1" s="375"/>
      <c r="TAF1" s="375"/>
      <c r="TAG1" s="375"/>
      <c r="TAH1" s="375"/>
      <c r="TAI1" s="375"/>
      <c r="TAJ1" s="375"/>
      <c r="TAK1" s="375"/>
      <c r="TAL1" s="375"/>
      <c r="TAM1" s="375"/>
      <c r="TAN1" s="375"/>
      <c r="TAO1" s="375"/>
      <c r="TAP1" s="375"/>
      <c r="TAQ1" s="375"/>
      <c r="TAR1" s="375"/>
      <c r="TAS1" s="375"/>
      <c r="TAT1" s="375"/>
      <c r="TAU1" s="375"/>
      <c r="TAV1" s="375"/>
      <c r="TAW1" s="375"/>
      <c r="TAX1" s="375"/>
      <c r="TAY1" s="375"/>
      <c r="TAZ1" s="375"/>
      <c r="TBA1" s="375"/>
      <c r="TBB1" s="375"/>
      <c r="TBC1" s="375"/>
      <c r="TBD1" s="375"/>
      <c r="TBE1" s="375"/>
      <c r="TBF1" s="375"/>
      <c r="TBG1" s="375"/>
      <c r="TBH1" s="375"/>
      <c r="TBI1" s="375"/>
      <c r="TBJ1" s="375"/>
      <c r="TBK1" s="375"/>
      <c r="TBL1" s="375"/>
      <c r="TBM1" s="375"/>
      <c r="TBN1" s="375"/>
      <c r="TBO1" s="375"/>
      <c r="TBP1" s="375"/>
      <c r="TBQ1" s="375"/>
      <c r="TBR1" s="375"/>
      <c r="TBS1" s="375"/>
      <c r="TBT1" s="375"/>
      <c r="TBU1" s="375"/>
      <c r="TBV1" s="375"/>
      <c r="TBW1" s="375"/>
      <c r="TBX1" s="375"/>
      <c r="TBY1" s="375"/>
      <c r="TBZ1" s="375"/>
      <c r="TCA1" s="375"/>
      <c r="TCB1" s="375"/>
      <c r="TCC1" s="375"/>
      <c r="TCD1" s="375"/>
      <c r="TCE1" s="375"/>
      <c r="TCF1" s="375"/>
      <c r="TCG1" s="375"/>
      <c r="TCH1" s="375"/>
      <c r="TCI1" s="375"/>
      <c r="TCJ1" s="375"/>
      <c r="TCK1" s="375"/>
      <c r="TCL1" s="375"/>
      <c r="TCM1" s="375"/>
      <c r="TCN1" s="375"/>
      <c r="TCO1" s="375"/>
      <c r="TCP1" s="375"/>
      <c r="TCQ1" s="375"/>
      <c r="TCR1" s="375"/>
      <c r="TCS1" s="375"/>
      <c r="TCT1" s="375"/>
      <c r="TCU1" s="375"/>
      <c r="TCV1" s="375"/>
      <c r="TCW1" s="375"/>
      <c r="TCX1" s="375"/>
      <c r="TCY1" s="375"/>
      <c r="TCZ1" s="375"/>
      <c r="TDA1" s="375"/>
      <c r="TDB1" s="375"/>
      <c r="TDC1" s="375"/>
      <c r="TDD1" s="375"/>
      <c r="TDE1" s="375"/>
      <c r="TDF1" s="375"/>
      <c r="TDG1" s="375"/>
      <c r="TDH1" s="375"/>
      <c r="TDI1" s="375"/>
      <c r="TDJ1" s="375"/>
      <c r="TDK1" s="375"/>
      <c r="TDL1" s="375"/>
      <c r="TDM1" s="375"/>
      <c r="TDN1" s="375"/>
      <c r="TDO1" s="375"/>
      <c r="TDP1" s="375"/>
      <c r="TDQ1" s="375"/>
      <c r="TDR1" s="375"/>
      <c r="TDS1" s="375"/>
      <c r="TDT1" s="375"/>
      <c r="TDU1" s="375"/>
      <c r="TDV1" s="375"/>
      <c r="TDW1" s="375"/>
      <c r="TDX1" s="375"/>
      <c r="TDY1" s="375"/>
      <c r="TDZ1" s="375"/>
      <c r="TEA1" s="375"/>
      <c r="TEB1" s="375"/>
      <c r="TEC1" s="375"/>
      <c r="TED1" s="375"/>
      <c r="TEE1" s="375"/>
      <c r="TEF1" s="375"/>
      <c r="TEG1" s="375"/>
      <c r="TEH1" s="375"/>
      <c r="TEI1" s="375"/>
      <c r="TEJ1" s="375"/>
      <c r="TEK1" s="375"/>
      <c r="TEL1" s="375"/>
      <c r="TEM1" s="375"/>
      <c r="TEN1" s="375"/>
      <c r="TEO1" s="375"/>
      <c r="TEP1" s="375"/>
      <c r="TEQ1" s="375"/>
      <c r="TER1" s="375"/>
      <c r="TES1" s="375"/>
      <c r="TET1" s="375"/>
      <c r="TEU1" s="375"/>
      <c r="TEV1" s="375"/>
      <c r="TEW1" s="375"/>
      <c r="TEX1" s="375"/>
      <c r="TEY1" s="375"/>
      <c r="TEZ1" s="375"/>
      <c r="TFA1" s="375"/>
      <c r="TFB1" s="375"/>
      <c r="TFC1" s="375"/>
      <c r="TFD1" s="375"/>
      <c r="TFE1" s="375"/>
      <c r="TFF1" s="375"/>
      <c r="TFG1" s="375"/>
      <c r="TFH1" s="375"/>
      <c r="TFI1" s="375"/>
      <c r="TFJ1" s="375"/>
      <c r="TFK1" s="375"/>
      <c r="TFL1" s="375"/>
      <c r="TFM1" s="375"/>
      <c r="TFN1" s="375"/>
      <c r="TFO1" s="375"/>
      <c r="TFP1" s="375"/>
      <c r="TFQ1" s="375"/>
      <c r="TFR1" s="375"/>
      <c r="TFS1" s="375"/>
      <c r="TFT1" s="375"/>
      <c r="TFU1" s="375"/>
      <c r="TFV1" s="375"/>
      <c r="TFW1" s="375"/>
      <c r="TFX1" s="375"/>
      <c r="TFY1" s="375"/>
      <c r="TFZ1" s="375"/>
      <c r="TGA1" s="375"/>
      <c r="TGB1" s="375"/>
      <c r="TGC1" s="375"/>
      <c r="TGD1" s="375"/>
      <c r="TGE1" s="375"/>
      <c r="TGF1" s="375"/>
      <c r="TGG1" s="375"/>
      <c r="TGH1" s="375"/>
      <c r="TGI1" s="375"/>
      <c r="TGJ1" s="375"/>
      <c r="TGK1" s="375"/>
      <c r="TGL1" s="375"/>
      <c r="TGM1" s="375"/>
      <c r="TGN1" s="375"/>
      <c r="TGO1" s="375"/>
      <c r="TGP1" s="375"/>
      <c r="TGQ1" s="375"/>
      <c r="TGR1" s="375"/>
      <c r="TGS1" s="375"/>
      <c r="TGT1" s="375"/>
      <c r="TGU1" s="375"/>
      <c r="TGV1" s="375"/>
      <c r="TGW1" s="375"/>
      <c r="TGX1" s="375"/>
      <c r="TGY1" s="375"/>
      <c r="TGZ1" s="375"/>
      <c r="THA1" s="375"/>
      <c r="THB1" s="375"/>
      <c r="THC1" s="375"/>
      <c r="THD1" s="375"/>
      <c r="THE1" s="375"/>
      <c r="THF1" s="375"/>
      <c r="THG1" s="375"/>
      <c r="THH1" s="375"/>
      <c r="THI1" s="375"/>
      <c r="THJ1" s="375"/>
      <c r="THK1" s="375"/>
      <c r="THL1" s="375"/>
      <c r="THM1" s="375"/>
      <c r="THN1" s="375"/>
      <c r="THO1" s="375"/>
      <c r="THP1" s="375"/>
      <c r="THQ1" s="375"/>
      <c r="THR1" s="375"/>
      <c r="THS1" s="375"/>
      <c r="THT1" s="375"/>
      <c r="THU1" s="375"/>
      <c r="THV1" s="375"/>
      <c r="THW1" s="375"/>
      <c r="THX1" s="375"/>
      <c r="THY1" s="375"/>
      <c r="THZ1" s="375"/>
      <c r="TIA1" s="375"/>
      <c r="TIB1" s="375"/>
      <c r="TIC1" s="375"/>
      <c r="TID1" s="375"/>
      <c r="TIE1" s="375"/>
      <c r="TIF1" s="375"/>
      <c r="TIG1" s="375"/>
      <c r="TIH1" s="375"/>
      <c r="TII1" s="375"/>
      <c r="TIJ1" s="375"/>
      <c r="TIK1" s="375"/>
      <c r="TIL1" s="375"/>
      <c r="TIM1" s="375"/>
      <c r="TIN1" s="375"/>
      <c r="TIO1" s="375"/>
      <c r="TIP1" s="375"/>
      <c r="TIQ1" s="375"/>
      <c r="TIR1" s="375"/>
      <c r="TIS1" s="375"/>
      <c r="TIT1" s="375"/>
      <c r="TIU1" s="375"/>
      <c r="TIV1" s="375"/>
      <c r="TIW1" s="375"/>
      <c r="TIX1" s="375"/>
      <c r="TIY1" s="375"/>
      <c r="TIZ1" s="375"/>
      <c r="TJA1" s="375"/>
      <c r="TJB1" s="375"/>
      <c r="TJC1" s="375"/>
      <c r="TJD1" s="375"/>
      <c r="TJE1" s="375"/>
      <c r="TJF1" s="375"/>
      <c r="TJG1" s="375"/>
      <c r="TJH1" s="375"/>
      <c r="TJI1" s="375"/>
      <c r="TJJ1" s="375"/>
      <c r="TJK1" s="375"/>
      <c r="TJL1" s="375"/>
      <c r="TJM1" s="375"/>
      <c r="TJN1" s="375"/>
      <c r="TJO1" s="375"/>
      <c r="TJP1" s="375"/>
      <c r="TJQ1" s="375"/>
      <c r="TJR1" s="375"/>
      <c r="TJS1" s="375"/>
      <c r="TJT1" s="375"/>
      <c r="TJU1" s="375"/>
      <c r="TJV1" s="375"/>
      <c r="TJW1" s="375"/>
      <c r="TJX1" s="375"/>
      <c r="TJY1" s="375"/>
      <c r="TJZ1" s="375"/>
      <c r="TKA1" s="375"/>
      <c r="TKB1" s="375"/>
      <c r="TKC1" s="375"/>
      <c r="TKD1" s="375"/>
      <c r="TKE1" s="375"/>
      <c r="TKF1" s="375"/>
      <c r="TKG1" s="375"/>
      <c r="TKH1" s="375"/>
      <c r="TKI1" s="375"/>
      <c r="TKJ1" s="375"/>
      <c r="TKK1" s="375"/>
      <c r="TKL1" s="375"/>
      <c r="TKM1" s="375"/>
      <c r="TKN1" s="375"/>
      <c r="TKO1" s="375"/>
      <c r="TKP1" s="375"/>
      <c r="TKQ1" s="375"/>
      <c r="TKR1" s="375"/>
      <c r="TKS1" s="375"/>
      <c r="TKT1" s="375"/>
      <c r="TKU1" s="375"/>
      <c r="TKV1" s="375"/>
      <c r="TKW1" s="375"/>
      <c r="TKX1" s="375"/>
      <c r="TKY1" s="375"/>
      <c r="TKZ1" s="375"/>
      <c r="TLA1" s="375"/>
      <c r="TLB1" s="375"/>
      <c r="TLC1" s="375"/>
      <c r="TLD1" s="375"/>
      <c r="TLE1" s="375"/>
      <c r="TLF1" s="375"/>
      <c r="TLG1" s="375"/>
      <c r="TLH1" s="375"/>
      <c r="TLI1" s="375"/>
      <c r="TLJ1" s="375"/>
      <c r="TLK1" s="375"/>
      <c r="TLL1" s="375"/>
      <c r="TLM1" s="375"/>
      <c r="TLN1" s="375"/>
      <c r="TLO1" s="375"/>
      <c r="TLP1" s="375"/>
      <c r="TLQ1" s="375"/>
      <c r="TLR1" s="375"/>
      <c r="TLS1" s="375"/>
      <c r="TLT1" s="375"/>
      <c r="TLU1" s="375"/>
      <c r="TLV1" s="375"/>
      <c r="TLW1" s="375"/>
      <c r="TLX1" s="375"/>
      <c r="TLY1" s="375"/>
      <c r="TLZ1" s="375"/>
      <c r="TMA1" s="375"/>
      <c r="TMB1" s="375"/>
      <c r="TMC1" s="375"/>
      <c r="TMD1" s="375"/>
      <c r="TME1" s="375"/>
      <c r="TMF1" s="375"/>
      <c r="TMG1" s="375"/>
      <c r="TMH1" s="375"/>
      <c r="TMI1" s="375"/>
      <c r="TMJ1" s="375"/>
      <c r="TMK1" s="375"/>
      <c r="TML1" s="375"/>
      <c r="TMM1" s="375"/>
      <c r="TMN1" s="375"/>
      <c r="TMO1" s="375"/>
      <c r="TMP1" s="375"/>
      <c r="TMQ1" s="375"/>
      <c r="TMR1" s="375"/>
      <c r="TMS1" s="375"/>
      <c r="TMT1" s="375"/>
      <c r="TMU1" s="375"/>
      <c r="TMV1" s="375"/>
      <c r="TMW1" s="375"/>
      <c r="TMX1" s="375"/>
      <c r="TMY1" s="375"/>
      <c r="TMZ1" s="375"/>
      <c r="TNA1" s="375"/>
      <c r="TNB1" s="375"/>
      <c r="TNC1" s="375"/>
      <c r="TND1" s="375"/>
      <c r="TNE1" s="375"/>
      <c r="TNF1" s="375"/>
      <c r="TNG1" s="375"/>
      <c r="TNH1" s="375"/>
      <c r="TNI1" s="375"/>
      <c r="TNJ1" s="375"/>
      <c r="TNK1" s="375"/>
      <c r="TNL1" s="375"/>
      <c r="TNM1" s="375"/>
      <c r="TNN1" s="375"/>
      <c r="TNO1" s="375"/>
      <c r="TNP1" s="375"/>
      <c r="TNQ1" s="375"/>
      <c r="TNR1" s="375"/>
      <c r="TNS1" s="375"/>
      <c r="TNT1" s="375"/>
      <c r="TNU1" s="375"/>
      <c r="TNV1" s="375"/>
      <c r="TNW1" s="375"/>
      <c r="TNX1" s="375"/>
      <c r="TNY1" s="375"/>
      <c r="TNZ1" s="375"/>
      <c r="TOA1" s="375"/>
      <c r="TOB1" s="375"/>
      <c r="TOC1" s="375"/>
      <c r="TOD1" s="375"/>
      <c r="TOE1" s="375"/>
      <c r="TOF1" s="375"/>
      <c r="TOG1" s="375"/>
      <c r="TOH1" s="375"/>
      <c r="TOI1" s="375"/>
      <c r="TOJ1" s="375"/>
      <c r="TOK1" s="375"/>
      <c r="TOL1" s="375"/>
      <c r="TOM1" s="375"/>
      <c r="TON1" s="375"/>
      <c r="TOO1" s="375"/>
      <c r="TOP1" s="375"/>
      <c r="TOQ1" s="375"/>
      <c r="TOR1" s="375"/>
      <c r="TOS1" s="375"/>
      <c r="TOT1" s="375"/>
      <c r="TOU1" s="375"/>
      <c r="TOV1" s="375"/>
      <c r="TOW1" s="375"/>
      <c r="TOX1" s="375"/>
      <c r="TOY1" s="375"/>
      <c r="TOZ1" s="375"/>
      <c r="TPA1" s="375"/>
      <c r="TPB1" s="375"/>
      <c r="TPC1" s="375"/>
      <c r="TPD1" s="375"/>
      <c r="TPE1" s="375"/>
      <c r="TPF1" s="375"/>
      <c r="TPG1" s="375"/>
      <c r="TPH1" s="375"/>
      <c r="TPI1" s="375"/>
      <c r="TPJ1" s="375"/>
      <c r="TPK1" s="375"/>
      <c r="TPL1" s="375"/>
      <c r="TPM1" s="375"/>
      <c r="TPN1" s="375"/>
      <c r="TPO1" s="375"/>
      <c r="TPP1" s="375"/>
      <c r="TPQ1" s="375"/>
      <c r="TPR1" s="375"/>
      <c r="TPS1" s="375"/>
      <c r="TPT1" s="375"/>
      <c r="TPU1" s="375"/>
      <c r="TPV1" s="375"/>
      <c r="TPW1" s="375"/>
      <c r="TPX1" s="375"/>
      <c r="TPY1" s="375"/>
      <c r="TPZ1" s="375"/>
      <c r="TQA1" s="375"/>
      <c r="TQB1" s="375"/>
      <c r="TQC1" s="375"/>
      <c r="TQD1" s="375"/>
      <c r="TQE1" s="375"/>
      <c r="TQF1" s="375"/>
      <c r="TQG1" s="375"/>
      <c r="TQH1" s="375"/>
      <c r="TQI1" s="375"/>
      <c r="TQJ1" s="375"/>
      <c r="TQK1" s="375"/>
      <c r="TQL1" s="375"/>
      <c r="TQM1" s="375"/>
      <c r="TQN1" s="375"/>
      <c r="TQO1" s="375"/>
      <c r="TQP1" s="375"/>
      <c r="TQQ1" s="375"/>
      <c r="TQR1" s="375"/>
      <c r="TQS1" s="375"/>
      <c r="TQT1" s="375"/>
      <c r="TQU1" s="375"/>
      <c r="TQV1" s="375"/>
      <c r="TQW1" s="375"/>
      <c r="TQX1" s="375"/>
      <c r="TQY1" s="375"/>
      <c r="TQZ1" s="375"/>
      <c r="TRA1" s="375"/>
      <c r="TRB1" s="375"/>
      <c r="TRC1" s="375"/>
      <c r="TRD1" s="375"/>
      <c r="TRE1" s="375"/>
      <c r="TRF1" s="375"/>
      <c r="TRG1" s="375"/>
      <c r="TRH1" s="375"/>
      <c r="TRI1" s="375"/>
      <c r="TRJ1" s="375"/>
      <c r="TRK1" s="375"/>
      <c r="TRL1" s="375"/>
      <c r="TRM1" s="375"/>
      <c r="TRN1" s="375"/>
      <c r="TRO1" s="375"/>
      <c r="TRP1" s="375"/>
      <c r="TRQ1" s="375"/>
      <c r="TRR1" s="375"/>
      <c r="TRS1" s="375"/>
      <c r="TRT1" s="375"/>
      <c r="TRU1" s="375"/>
      <c r="TRV1" s="375"/>
      <c r="TRW1" s="375"/>
      <c r="TRX1" s="375"/>
      <c r="TRY1" s="375"/>
      <c r="TRZ1" s="375"/>
      <c r="TSA1" s="375"/>
      <c r="TSB1" s="375"/>
      <c r="TSC1" s="375"/>
      <c r="TSD1" s="375"/>
      <c r="TSE1" s="375"/>
      <c r="TSF1" s="375"/>
      <c r="TSG1" s="375"/>
      <c r="TSH1" s="375"/>
      <c r="TSI1" s="375"/>
      <c r="TSJ1" s="375"/>
      <c r="TSK1" s="375"/>
      <c r="TSL1" s="375"/>
      <c r="TSM1" s="375"/>
      <c r="TSN1" s="375"/>
      <c r="TSO1" s="375"/>
      <c r="TSP1" s="375"/>
      <c r="TSQ1" s="375"/>
      <c r="TSR1" s="375"/>
      <c r="TSS1" s="375"/>
      <c r="TST1" s="375"/>
      <c r="TSU1" s="375"/>
      <c r="TSV1" s="375"/>
      <c r="TSW1" s="375"/>
      <c r="TSX1" s="375"/>
      <c r="TSY1" s="375"/>
      <c r="TSZ1" s="375"/>
      <c r="TTA1" s="375"/>
      <c r="TTB1" s="375"/>
      <c r="TTC1" s="375"/>
      <c r="TTD1" s="375"/>
      <c r="TTE1" s="375"/>
      <c r="TTF1" s="375"/>
      <c r="TTG1" s="375"/>
      <c r="TTH1" s="375"/>
      <c r="TTI1" s="375"/>
      <c r="TTJ1" s="375"/>
      <c r="TTK1" s="375"/>
      <c r="TTL1" s="375"/>
      <c r="TTM1" s="375"/>
      <c r="TTN1" s="375"/>
      <c r="TTO1" s="375"/>
      <c r="TTP1" s="375"/>
      <c r="TTQ1" s="375"/>
      <c r="TTR1" s="375"/>
      <c r="TTS1" s="375"/>
      <c r="TTT1" s="375"/>
      <c r="TTU1" s="375"/>
      <c r="TTV1" s="375"/>
      <c r="TTW1" s="375"/>
      <c r="TTX1" s="375"/>
      <c r="TTY1" s="375"/>
      <c r="TTZ1" s="375"/>
      <c r="TUA1" s="375"/>
      <c r="TUB1" s="375"/>
      <c r="TUC1" s="375"/>
      <c r="TUD1" s="375"/>
      <c r="TUE1" s="375"/>
      <c r="TUF1" s="375"/>
      <c r="TUG1" s="375"/>
      <c r="TUH1" s="375"/>
      <c r="TUI1" s="375"/>
      <c r="TUJ1" s="375"/>
      <c r="TUK1" s="375"/>
      <c r="TUL1" s="375"/>
      <c r="TUM1" s="375"/>
      <c r="TUN1" s="375"/>
      <c r="TUO1" s="375"/>
      <c r="TUP1" s="375"/>
      <c r="TUQ1" s="375"/>
      <c r="TUR1" s="375"/>
      <c r="TUS1" s="375"/>
      <c r="TUT1" s="375"/>
      <c r="TUU1" s="375"/>
      <c r="TUV1" s="375"/>
      <c r="TUW1" s="375"/>
      <c r="TUX1" s="375"/>
      <c r="TUY1" s="375"/>
      <c r="TUZ1" s="375"/>
      <c r="TVA1" s="375"/>
      <c r="TVB1" s="375"/>
      <c r="TVC1" s="375"/>
      <c r="TVD1" s="375"/>
      <c r="TVE1" s="375"/>
      <c r="TVF1" s="375"/>
      <c r="TVG1" s="375"/>
      <c r="TVH1" s="375"/>
      <c r="TVI1" s="375"/>
      <c r="TVJ1" s="375"/>
      <c r="TVK1" s="375"/>
      <c r="TVL1" s="375"/>
      <c r="TVM1" s="375"/>
      <c r="TVN1" s="375"/>
      <c r="TVO1" s="375"/>
      <c r="TVP1" s="375"/>
      <c r="TVQ1" s="375"/>
      <c r="TVR1" s="375"/>
      <c r="TVS1" s="375"/>
      <c r="TVT1" s="375"/>
      <c r="TVU1" s="375"/>
      <c r="TVV1" s="375"/>
      <c r="TVW1" s="375"/>
      <c r="TVX1" s="375"/>
      <c r="TVY1" s="375"/>
      <c r="TVZ1" s="375"/>
      <c r="TWA1" s="375"/>
      <c r="TWB1" s="375"/>
      <c r="TWC1" s="375"/>
      <c r="TWD1" s="375"/>
      <c r="TWE1" s="375"/>
      <c r="TWF1" s="375"/>
      <c r="TWG1" s="375"/>
      <c r="TWH1" s="375"/>
      <c r="TWI1" s="375"/>
      <c r="TWJ1" s="375"/>
      <c r="TWK1" s="375"/>
      <c r="TWL1" s="375"/>
      <c r="TWM1" s="375"/>
      <c r="TWN1" s="375"/>
      <c r="TWO1" s="375"/>
      <c r="TWP1" s="375"/>
      <c r="TWQ1" s="375"/>
      <c r="TWR1" s="375"/>
      <c r="TWS1" s="375"/>
      <c r="TWT1" s="375"/>
      <c r="TWU1" s="375"/>
      <c r="TWV1" s="375"/>
      <c r="TWW1" s="375"/>
      <c r="TWX1" s="375"/>
      <c r="TWY1" s="375"/>
      <c r="TWZ1" s="375"/>
      <c r="TXA1" s="375"/>
      <c r="TXB1" s="375"/>
      <c r="TXC1" s="375"/>
      <c r="TXD1" s="375"/>
      <c r="TXE1" s="375"/>
      <c r="TXF1" s="375"/>
      <c r="TXG1" s="375"/>
      <c r="TXH1" s="375"/>
      <c r="TXI1" s="375"/>
      <c r="TXJ1" s="375"/>
      <c r="TXK1" s="375"/>
      <c r="TXL1" s="375"/>
      <c r="TXM1" s="375"/>
      <c r="TXN1" s="375"/>
      <c r="TXO1" s="375"/>
      <c r="TXP1" s="375"/>
      <c r="TXQ1" s="375"/>
      <c r="TXR1" s="375"/>
      <c r="TXS1" s="375"/>
      <c r="TXT1" s="375"/>
      <c r="TXU1" s="375"/>
      <c r="TXV1" s="375"/>
      <c r="TXW1" s="375"/>
      <c r="TXX1" s="375"/>
      <c r="TXY1" s="375"/>
      <c r="TXZ1" s="375"/>
      <c r="TYA1" s="375"/>
      <c r="TYB1" s="375"/>
      <c r="TYC1" s="375"/>
      <c r="TYD1" s="375"/>
      <c r="TYE1" s="375"/>
      <c r="TYF1" s="375"/>
      <c r="TYG1" s="375"/>
      <c r="TYH1" s="375"/>
      <c r="TYI1" s="375"/>
      <c r="TYJ1" s="375"/>
      <c r="TYK1" s="375"/>
      <c r="TYL1" s="375"/>
      <c r="TYM1" s="375"/>
      <c r="TYN1" s="375"/>
      <c r="TYO1" s="375"/>
      <c r="TYP1" s="375"/>
      <c r="TYQ1" s="375"/>
      <c r="TYR1" s="375"/>
      <c r="TYS1" s="375"/>
      <c r="TYT1" s="375"/>
      <c r="TYU1" s="375"/>
      <c r="TYV1" s="375"/>
      <c r="TYW1" s="375"/>
      <c r="TYX1" s="375"/>
      <c r="TYY1" s="375"/>
      <c r="TYZ1" s="375"/>
      <c r="TZA1" s="375"/>
      <c r="TZB1" s="375"/>
      <c r="TZC1" s="375"/>
      <c r="TZD1" s="375"/>
      <c r="TZE1" s="375"/>
      <c r="TZF1" s="375"/>
      <c r="TZG1" s="375"/>
      <c r="TZH1" s="375"/>
      <c r="TZI1" s="375"/>
      <c r="TZJ1" s="375"/>
      <c r="TZK1" s="375"/>
      <c r="TZL1" s="375"/>
      <c r="TZM1" s="375"/>
      <c r="TZN1" s="375"/>
      <c r="TZO1" s="375"/>
      <c r="TZP1" s="375"/>
      <c r="TZQ1" s="375"/>
      <c r="TZR1" s="375"/>
      <c r="TZS1" s="375"/>
      <c r="TZT1" s="375"/>
      <c r="TZU1" s="375"/>
      <c r="TZV1" s="375"/>
      <c r="TZW1" s="375"/>
      <c r="TZX1" s="375"/>
      <c r="TZY1" s="375"/>
      <c r="TZZ1" s="375"/>
      <c r="UAA1" s="375"/>
      <c r="UAB1" s="375"/>
      <c r="UAC1" s="375"/>
      <c r="UAD1" s="375"/>
      <c r="UAE1" s="375"/>
      <c r="UAF1" s="375"/>
      <c r="UAG1" s="375"/>
      <c r="UAH1" s="375"/>
      <c r="UAI1" s="375"/>
      <c r="UAJ1" s="375"/>
      <c r="UAK1" s="375"/>
      <c r="UAL1" s="375"/>
      <c r="UAM1" s="375"/>
      <c r="UAN1" s="375"/>
      <c r="UAO1" s="375"/>
      <c r="UAP1" s="375"/>
      <c r="UAQ1" s="375"/>
      <c r="UAR1" s="375"/>
      <c r="UAS1" s="375"/>
      <c r="UAT1" s="375"/>
      <c r="UAU1" s="375"/>
      <c r="UAV1" s="375"/>
      <c r="UAW1" s="375"/>
      <c r="UAX1" s="375"/>
      <c r="UAY1" s="375"/>
      <c r="UAZ1" s="375"/>
      <c r="UBA1" s="375"/>
      <c r="UBB1" s="375"/>
      <c r="UBC1" s="375"/>
      <c r="UBD1" s="375"/>
      <c r="UBE1" s="375"/>
      <c r="UBF1" s="375"/>
      <c r="UBG1" s="375"/>
      <c r="UBH1" s="375"/>
      <c r="UBI1" s="375"/>
      <c r="UBJ1" s="375"/>
      <c r="UBK1" s="375"/>
      <c r="UBL1" s="375"/>
      <c r="UBM1" s="375"/>
      <c r="UBN1" s="375"/>
      <c r="UBO1" s="375"/>
      <c r="UBP1" s="375"/>
      <c r="UBQ1" s="375"/>
      <c r="UBR1" s="375"/>
      <c r="UBS1" s="375"/>
      <c r="UBT1" s="375"/>
      <c r="UBU1" s="375"/>
      <c r="UBV1" s="375"/>
      <c r="UBW1" s="375"/>
      <c r="UBX1" s="375"/>
      <c r="UBY1" s="375"/>
      <c r="UBZ1" s="375"/>
      <c r="UCA1" s="375"/>
      <c r="UCB1" s="375"/>
      <c r="UCC1" s="375"/>
      <c r="UCD1" s="375"/>
      <c r="UCE1" s="375"/>
      <c r="UCF1" s="375"/>
      <c r="UCG1" s="375"/>
      <c r="UCH1" s="375"/>
      <c r="UCI1" s="375"/>
      <c r="UCJ1" s="375"/>
      <c r="UCK1" s="375"/>
      <c r="UCL1" s="375"/>
      <c r="UCM1" s="375"/>
      <c r="UCN1" s="375"/>
      <c r="UCO1" s="375"/>
      <c r="UCP1" s="375"/>
      <c r="UCQ1" s="375"/>
      <c r="UCR1" s="375"/>
      <c r="UCS1" s="375"/>
      <c r="UCT1" s="375"/>
      <c r="UCU1" s="375"/>
      <c r="UCV1" s="375"/>
      <c r="UCW1" s="375"/>
      <c r="UCX1" s="375"/>
      <c r="UCY1" s="375"/>
      <c r="UCZ1" s="375"/>
      <c r="UDA1" s="375"/>
      <c r="UDB1" s="375"/>
      <c r="UDC1" s="375"/>
      <c r="UDD1" s="375"/>
      <c r="UDE1" s="375"/>
      <c r="UDF1" s="375"/>
      <c r="UDG1" s="375"/>
      <c r="UDH1" s="375"/>
      <c r="UDI1" s="375"/>
      <c r="UDJ1" s="375"/>
      <c r="UDK1" s="375"/>
      <c r="UDL1" s="375"/>
      <c r="UDM1" s="375"/>
      <c r="UDN1" s="375"/>
      <c r="UDO1" s="375"/>
      <c r="UDP1" s="375"/>
      <c r="UDQ1" s="375"/>
      <c r="UDR1" s="375"/>
      <c r="UDS1" s="375"/>
      <c r="UDT1" s="375"/>
      <c r="UDU1" s="375"/>
      <c r="UDV1" s="375"/>
      <c r="UDW1" s="375"/>
      <c r="UDX1" s="375"/>
      <c r="UDY1" s="375"/>
      <c r="UDZ1" s="375"/>
      <c r="UEA1" s="375"/>
      <c r="UEB1" s="375"/>
      <c r="UEC1" s="375"/>
      <c r="UED1" s="375"/>
      <c r="UEE1" s="375"/>
      <c r="UEF1" s="375"/>
      <c r="UEG1" s="375"/>
      <c r="UEH1" s="375"/>
      <c r="UEI1" s="375"/>
      <c r="UEJ1" s="375"/>
      <c r="UEK1" s="375"/>
      <c r="UEL1" s="375"/>
      <c r="UEM1" s="375"/>
      <c r="UEN1" s="375"/>
      <c r="UEO1" s="375"/>
      <c r="UEP1" s="375"/>
      <c r="UEQ1" s="375"/>
      <c r="UER1" s="375"/>
      <c r="UES1" s="375"/>
      <c r="UET1" s="375"/>
      <c r="UEU1" s="375"/>
      <c r="UEV1" s="375"/>
      <c r="UEW1" s="375"/>
      <c r="UEX1" s="375"/>
      <c r="UEY1" s="375"/>
      <c r="UEZ1" s="375"/>
      <c r="UFA1" s="375"/>
      <c r="UFB1" s="375"/>
      <c r="UFC1" s="375"/>
      <c r="UFD1" s="375"/>
      <c r="UFE1" s="375"/>
      <c r="UFF1" s="375"/>
      <c r="UFG1" s="375"/>
      <c r="UFH1" s="375"/>
      <c r="UFI1" s="375"/>
      <c r="UFJ1" s="375"/>
      <c r="UFK1" s="375"/>
      <c r="UFL1" s="375"/>
      <c r="UFM1" s="375"/>
      <c r="UFN1" s="375"/>
      <c r="UFO1" s="375"/>
      <c r="UFP1" s="375"/>
      <c r="UFQ1" s="375"/>
      <c r="UFR1" s="375"/>
      <c r="UFS1" s="375"/>
      <c r="UFT1" s="375"/>
      <c r="UFU1" s="375"/>
      <c r="UFV1" s="375"/>
      <c r="UFW1" s="375"/>
      <c r="UFX1" s="375"/>
      <c r="UFY1" s="375"/>
      <c r="UFZ1" s="375"/>
      <c r="UGA1" s="375"/>
      <c r="UGB1" s="375"/>
      <c r="UGC1" s="375"/>
      <c r="UGD1" s="375"/>
      <c r="UGE1" s="375"/>
      <c r="UGF1" s="375"/>
      <c r="UGG1" s="375"/>
      <c r="UGH1" s="375"/>
      <c r="UGI1" s="375"/>
      <c r="UGJ1" s="375"/>
      <c r="UGK1" s="375"/>
      <c r="UGL1" s="375"/>
      <c r="UGM1" s="375"/>
      <c r="UGN1" s="375"/>
      <c r="UGO1" s="375"/>
      <c r="UGP1" s="375"/>
      <c r="UGQ1" s="375"/>
      <c r="UGR1" s="375"/>
      <c r="UGS1" s="375"/>
      <c r="UGT1" s="375"/>
      <c r="UGU1" s="375"/>
      <c r="UGV1" s="375"/>
      <c r="UGW1" s="375"/>
      <c r="UGX1" s="375"/>
      <c r="UGY1" s="375"/>
      <c r="UGZ1" s="375"/>
      <c r="UHA1" s="375"/>
      <c r="UHB1" s="375"/>
      <c r="UHC1" s="375"/>
      <c r="UHD1" s="375"/>
      <c r="UHE1" s="375"/>
      <c r="UHF1" s="375"/>
      <c r="UHG1" s="375"/>
      <c r="UHH1" s="375"/>
      <c r="UHI1" s="375"/>
      <c r="UHJ1" s="375"/>
      <c r="UHK1" s="375"/>
      <c r="UHL1" s="375"/>
      <c r="UHM1" s="375"/>
      <c r="UHN1" s="375"/>
      <c r="UHO1" s="375"/>
      <c r="UHP1" s="375"/>
      <c r="UHQ1" s="375"/>
      <c r="UHR1" s="375"/>
      <c r="UHS1" s="375"/>
      <c r="UHT1" s="375"/>
      <c r="UHU1" s="375"/>
      <c r="UHV1" s="375"/>
      <c r="UHW1" s="375"/>
      <c r="UHX1" s="375"/>
      <c r="UHY1" s="375"/>
      <c r="UHZ1" s="375"/>
      <c r="UIA1" s="375"/>
      <c r="UIB1" s="375"/>
      <c r="UIC1" s="375"/>
      <c r="UID1" s="375"/>
      <c r="UIE1" s="375"/>
      <c r="UIF1" s="375"/>
      <c r="UIG1" s="375"/>
      <c r="UIH1" s="375"/>
      <c r="UII1" s="375"/>
      <c r="UIJ1" s="375"/>
      <c r="UIK1" s="375"/>
      <c r="UIL1" s="375"/>
      <c r="UIM1" s="375"/>
      <c r="UIN1" s="375"/>
      <c r="UIO1" s="375"/>
      <c r="UIP1" s="375"/>
      <c r="UIQ1" s="375"/>
      <c r="UIR1" s="375"/>
      <c r="UIS1" s="375"/>
      <c r="UIT1" s="375"/>
      <c r="UIU1" s="375"/>
      <c r="UIV1" s="375"/>
      <c r="UIW1" s="375"/>
      <c r="UIX1" s="375"/>
      <c r="UIY1" s="375"/>
      <c r="UIZ1" s="375"/>
      <c r="UJA1" s="375"/>
      <c r="UJB1" s="375"/>
      <c r="UJC1" s="375"/>
      <c r="UJD1" s="375"/>
      <c r="UJE1" s="375"/>
      <c r="UJF1" s="375"/>
      <c r="UJG1" s="375"/>
      <c r="UJH1" s="375"/>
      <c r="UJI1" s="375"/>
      <c r="UJJ1" s="375"/>
      <c r="UJK1" s="375"/>
      <c r="UJL1" s="375"/>
      <c r="UJM1" s="375"/>
      <c r="UJN1" s="375"/>
      <c r="UJO1" s="375"/>
      <c r="UJP1" s="375"/>
      <c r="UJQ1" s="375"/>
      <c r="UJR1" s="375"/>
      <c r="UJS1" s="375"/>
      <c r="UJT1" s="375"/>
      <c r="UJU1" s="375"/>
      <c r="UJV1" s="375"/>
      <c r="UJW1" s="375"/>
      <c r="UJX1" s="375"/>
      <c r="UJY1" s="375"/>
      <c r="UJZ1" s="375"/>
      <c r="UKA1" s="375"/>
      <c r="UKB1" s="375"/>
      <c r="UKC1" s="375"/>
      <c r="UKD1" s="375"/>
      <c r="UKE1" s="375"/>
      <c r="UKF1" s="375"/>
      <c r="UKG1" s="375"/>
      <c r="UKH1" s="375"/>
      <c r="UKI1" s="375"/>
      <c r="UKJ1" s="375"/>
      <c r="UKK1" s="375"/>
      <c r="UKL1" s="375"/>
      <c r="UKM1" s="375"/>
      <c r="UKN1" s="375"/>
      <c r="UKO1" s="375"/>
      <c r="UKP1" s="375"/>
      <c r="UKQ1" s="375"/>
      <c r="UKR1" s="375"/>
      <c r="UKS1" s="375"/>
      <c r="UKT1" s="375"/>
      <c r="UKU1" s="375"/>
      <c r="UKV1" s="375"/>
      <c r="UKW1" s="375"/>
      <c r="UKX1" s="375"/>
      <c r="UKY1" s="375"/>
      <c r="UKZ1" s="375"/>
      <c r="ULA1" s="375"/>
      <c r="ULB1" s="375"/>
      <c r="ULC1" s="375"/>
      <c r="ULD1" s="375"/>
      <c r="ULE1" s="375"/>
      <c r="ULF1" s="375"/>
      <c r="ULG1" s="375"/>
      <c r="ULH1" s="375"/>
      <c r="ULI1" s="375"/>
      <c r="ULJ1" s="375"/>
      <c r="ULK1" s="375"/>
      <c r="ULL1" s="375"/>
      <c r="ULM1" s="375"/>
      <c r="ULN1" s="375"/>
      <c r="ULO1" s="375"/>
      <c r="ULP1" s="375"/>
      <c r="ULQ1" s="375"/>
      <c r="ULR1" s="375"/>
      <c r="ULS1" s="375"/>
      <c r="ULT1" s="375"/>
      <c r="ULU1" s="375"/>
      <c r="ULV1" s="375"/>
      <c r="ULW1" s="375"/>
      <c r="ULX1" s="375"/>
      <c r="ULY1" s="375"/>
      <c r="ULZ1" s="375"/>
      <c r="UMA1" s="375"/>
      <c r="UMB1" s="375"/>
      <c r="UMC1" s="375"/>
      <c r="UMD1" s="375"/>
      <c r="UME1" s="375"/>
      <c r="UMF1" s="375"/>
      <c r="UMG1" s="375"/>
      <c r="UMH1" s="375"/>
      <c r="UMI1" s="375"/>
      <c r="UMJ1" s="375"/>
      <c r="UMK1" s="375"/>
      <c r="UML1" s="375"/>
      <c r="UMM1" s="375"/>
      <c r="UMN1" s="375"/>
      <c r="UMO1" s="375"/>
      <c r="UMP1" s="375"/>
      <c r="UMQ1" s="375"/>
      <c r="UMR1" s="375"/>
      <c r="UMS1" s="375"/>
      <c r="UMT1" s="375"/>
      <c r="UMU1" s="375"/>
      <c r="UMV1" s="375"/>
      <c r="UMW1" s="375"/>
      <c r="UMX1" s="375"/>
      <c r="UMY1" s="375"/>
      <c r="UMZ1" s="375"/>
      <c r="UNA1" s="375"/>
      <c r="UNB1" s="375"/>
      <c r="UNC1" s="375"/>
      <c r="UND1" s="375"/>
      <c r="UNE1" s="375"/>
      <c r="UNF1" s="375"/>
      <c r="UNG1" s="375"/>
      <c r="UNH1" s="375"/>
      <c r="UNI1" s="375"/>
      <c r="UNJ1" s="375"/>
      <c r="UNK1" s="375"/>
      <c r="UNL1" s="375"/>
      <c r="UNM1" s="375"/>
      <c r="UNN1" s="375"/>
      <c r="UNO1" s="375"/>
      <c r="UNP1" s="375"/>
      <c r="UNQ1" s="375"/>
      <c r="UNR1" s="375"/>
      <c r="UNS1" s="375"/>
      <c r="UNT1" s="375"/>
      <c r="UNU1" s="375"/>
      <c r="UNV1" s="375"/>
      <c r="UNW1" s="375"/>
      <c r="UNX1" s="375"/>
      <c r="UNY1" s="375"/>
      <c r="UNZ1" s="375"/>
      <c r="UOA1" s="375"/>
      <c r="UOB1" s="375"/>
      <c r="UOC1" s="375"/>
      <c r="UOD1" s="375"/>
      <c r="UOE1" s="375"/>
      <c r="UOF1" s="375"/>
      <c r="UOG1" s="375"/>
      <c r="UOH1" s="375"/>
      <c r="UOI1" s="375"/>
      <c r="UOJ1" s="375"/>
      <c r="UOK1" s="375"/>
      <c r="UOL1" s="375"/>
      <c r="UOM1" s="375"/>
      <c r="UON1" s="375"/>
      <c r="UOO1" s="375"/>
      <c r="UOP1" s="375"/>
      <c r="UOQ1" s="375"/>
      <c r="UOR1" s="375"/>
      <c r="UOS1" s="375"/>
      <c r="UOT1" s="375"/>
      <c r="UOU1" s="375"/>
      <c r="UOV1" s="375"/>
      <c r="UOW1" s="375"/>
      <c r="UOX1" s="375"/>
      <c r="UOY1" s="375"/>
      <c r="UOZ1" s="375"/>
      <c r="UPA1" s="375"/>
      <c r="UPB1" s="375"/>
      <c r="UPC1" s="375"/>
      <c r="UPD1" s="375"/>
      <c r="UPE1" s="375"/>
      <c r="UPF1" s="375"/>
      <c r="UPG1" s="375"/>
      <c r="UPH1" s="375"/>
      <c r="UPI1" s="375"/>
      <c r="UPJ1" s="375"/>
      <c r="UPK1" s="375"/>
      <c r="UPL1" s="375"/>
      <c r="UPM1" s="375"/>
      <c r="UPN1" s="375"/>
      <c r="UPO1" s="375"/>
      <c r="UPP1" s="375"/>
      <c r="UPQ1" s="375"/>
      <c r="UPR1" s="375"/>
      <c r="UPS1" s="375"/>
      <c r="UPT1" s="375"/>
      <c r="UPU1" s="375"/>
      <c r="UPV1" s="375"/>
      <c r="UPW1" s="375"/>
      <c r="UPX1" s="375"/>
      <c r="UPY1" s="375"/>
      <c r="UPZ1" s="375"/>
      <c r="UQA1" s="375"/>
      <c r="UQB1" s="375"/>
      <c r="UQC1" s="375"/>
      <c r="UQD1" s="375"/>
      <c r="UQE1" s="375"/>
      <c r="UQF1" s="375"/>
      <c r="UQG1" s="375"/>
      <c r="UQH1" s="375"/>
      <c r="UQI1" s="375"/>
      <c r="UQJ1" s="375"/>
      <c r="UQK1" s="375"/>
      <c r="UQL1" s="375"/>
      <c r="UQM1" s="375"/>
      <c r="UQN1" s="375"/>
      <c r="UQO1" s="375"/>
      <c r="UQP1" s="375"/>
      <c r="UQQ1" s="375"/>
      <c r="UQR1" s="375"/>
      <c r="UQS1" s="375"/>
      <c r="UQT1" s="375"/>
      <c r="UQU1" s="375"/>
      <c r="UQV1" s="375"/>
      <c r="UQW1" s="375"/>
      <c r="UQX1" s="375"/>
      <c r="UQY1" s="375"/>
      <c r="UQZ1" s="375"/>
      <c r="URA1" s="375"/>
      <c r="URB1" s="375"/>
      <c r="URC1" s="375"/>
      <c r="URD1" s="375"/>
      <c r="URE1" s="375"/>
      <c r="URF1" s="375"/>
      <c r="URG1" s="375"/>
      <c r="URH1" s="375"/>
      <c r="URI1" s="375"/>
      <c r="URJ1" s="375"/>
      <c r="URK1" s="375"/>
      <c r="URL1" s="375"/>
      <c r="URM1" s="375"/>
      <c r="URN1" s="375"/>
      <c r="URO1" s="375"/>
      <c r="URP1" s="375"/>
      <c r="URQ1" s="375"/>
      <c r="URR1" s="375"/>
      <c r="URS1" s="375"/>
      <c r="URT1" s="375"/>
      <c r="URU1" s="375"/>
      <c r="URV1" s="375"/>
      <c r="URW1" s="375"/>
      <c r="URX1" s="375"/>
      <c r="URY1" s="375"/>
      <c r="URZ1" s="375"/>
      <c r="USA1" s="375"/>
      <c r="USB1" s="375"/>
      <c r="USC1" s="375"/>
      <c r="USD1" s="375"/>
      <c r="USE1" s="375"/>
      <c r="USF1" s="375"/>
      <c r="USG1" s="375"/>
      <c r="USH1" s="375"/>
      <c r="USI1" s="375"/>
      <c r="USJ1" s="375"/>
      <c r="USK1" s="375"/>
      <c r="USL1" s="375"/>
      <c r="USM1" s="375"/>
      <c r="USN1" s="375"/>
      <c r="USO1" s="375"/>
      <c r="USP1" s="375"/>
      <c r="USQ1" s="375"/>
      <c r="USR1" s="375"/>
      <c r="USS1" s="375"/>
      <c r="UST1" s="375"/>
      <c r="USU1" s="375"/>
      <c r="USV1" s="375"/>
      <c r="USW1" s="375"/>
      <c r="USX1" s="375"/>
      <c r="USY1" s="375"/>
      <c r="USZ1" s="375"/>
      <c r="UTA1" s="375"/>
      <c r="UTB1" s="375"/>
      <c r="UTC1" s="375"/>
      <c r="UTD1" s="375"/>
      <c r="UTE1" s="375"/>
      <c r="UTF1" s="375"/>
      <c r="UTG1" s="375"/>
      <c r="UTH1" s="375"/>
      <c r="UTI1" s="375"/>
      <c r="UTJ1" s="375"/>
      <c r="UTK1" s="375"/>
      <c r="UTL1" s="375"/>
      <c r="UTM1" s="375"/>
      <c r="UTN1" s="375"/>
      <c r="UTO1" s="375"/>
      <c r="UTP1" s="375"/>
      <c r="UTQ1" s="375"/>
      <c r="UTR1" s="375"/>
      <c r="UTS1" s="375"/>
      <c r="UTT1" s="375"/>
      <c r="UTU1" s="375"/>
      <c r="UTV1" s="375"/>
      <c r="UTW1" s="375"/>
      <c r="UTX1" s="375"/>
      <c r="UTY1" s="375"/>
      <c r="UTZ1" s="375"/>
      <c r="UUA1" s="375"/>
      <c r="UUB1" s="375"/>
      <c r="UUC1" s="375"/>
      <c r="UUD1" s="375"/>
      <c r="UUE1" s="375"/>
      <c r="UUF1" s="375"/>
      <c r="UUG1" s="375"/>
      <c r="UUH1" s="375"/>
      <c r="UUI1" s="375"/>
      <c r="UUJ1" s="375"/>
      <c r="UUK1" s="375"/>
      <c r="UUL1" s="375"/>
      <c r="UUM1" s="375"/>
      <c r="UUN1" s="375"/>
      <c r="UUO1" s="375"/>
      <c r="UUP1" s="375"/>
      <c r="UUQ1" s="375"/>
      <c r="UUR1" s="375"/>
      <c r="UUS1" s="375"/>
      <c r="UUT1" s="375"/>
      <c r="UUU1" s="375"/>
      <c r="UUV1" s="375"/>
      <c r="UUW1" s="375"/>
      <c r="UUX1" s="375"/>
      <c r="UUY1" s="375"/>
      <c r="UUZ1" s="375"/>
      <c r="UVA1" s="375"/>
      <c r="UVB1" s="375"/>
      <c r="UVC1" s="375"/>
      <c r="UVD1" s="375"/>
      <c r="UVE1" s="375"/>
      <c r="UVF1" s="375"/>
      <c r="UVG1" s="375"/>
      <c r="UVH1" s="375"/>
      <c r="UVI1" s="375"/>
      <c r="UVJ1" s="375"/>
      <c r="UVK1" s="375"/>
      <c r="UVL1" s="375"/>
      <c r="UVM1" s="375"/>
      <c r="UVN1" s="375"/>
      <c r="UVO1" s="375"/>
      <c r="UVP1" s="375"/>
      <c r="UVQ1" s="375"/>
      <c r="UVR1" s="375"/>
      <c r="UVS1" s="375"/>
      <c r="UVT1" s="375"/>
      <c r="UVU1" s="375"/>
      <c r="UVV1" s="375"/>
      <c r="UVW1" s="375"/>
      <c r="UVX1" s="375"/>
      <c r="UVY1" s="375"/>
      <c r="UVZ1" s="375"/>
      <c r="UWA1" s="375"/>
      <c r="UWB1" s="375"/>
      <c r="UWC1" s="375"/>
      <c r="UWD1" s="375"/>
      <c r="UWE1" s="375"/>
      <c r="UWF1" s="375"/>
      <c r="UWG1" s="375"/>
      <c r="UWH1" s="375"/>
      <c r="UWI1" s="375"/>
      <c r="UWJ1" s="375"/>
      <c r="UWK1" s="375"/>
      <c r="UWL1" s="375"/>
      <c r="UWM1" s="375"/>
      <c r="UWN1" s="375"/>
      <c r="UWO1" s="375"/>
      <c r="UWP1" s="375"/>
      <c r="UWQ1" s="375"/>
      <c r="UWR1" s="375"/>
      <c r="UWS1" s="375"/>
      <c r="UWT1" s="375"/>
      <c r="UWU1" s="375"/>
      <c r="UWV1" s="375"/>
      <c r="UWW1" s="375"/>
      <c r="UWX1" s="375"/>
      <c r="UWY1" s="375"/>
      <c r="UWZ1" s="375"/>
      <c r="UXA1" s="375"/>
      <c r="UXB1" s="375"/>
      <c r="UXC1" s="375"/>
      <c r="UXD1" s="375"/>
      <c r="UXE1" s="375"/>
      <c r="UXF1" s="375"/>
      <c r="UXG1" s="375"/>
      <c r="UXH1" s="375"/>
      <c r="UXI1" s="375"/>
      <c r="UXJ1" s="375"/>
      <c r="UXK1" s="375"/>
      <c r="UXL1" s="375"/>
      <c r="UXM1" s="375"/>
      <c r="UXN1" s="375"/>
      <c r="UXO1" s="375"/>
      <c r="UXP1" s="375"/>
      <c r="UXQ1" s="375"/>
      <c r="UXR1" s="375"/>
      <c r="UXS1" s="375"/>
      <c r="UXT1" s="375"/>
      <c r="UXU1" s="375"/>
      <c r="UXV1" s="375"/>
      <c r="UXW1" s="375"/>
      <c r="UXX1" s="375"/>
      <c r="UXY1" s="375"/>
      <c r="UXZ1" s="375"/>
      <c r="UYA1" s="375"/>
      <c r="UYB1" s="375"/>
      <c r="UYC1" s="375"/>
      <c r="UYD1" s="375"/>
      <c r="UYE1" s="375"/>
      <c r="UYF1" s="375"/>
      <c r="UYG1" s="375"/>
      <c r="UYH1" s="375"/>
      <c r="UYI1" s="375"/>
      <c r="UYJ1" s="375"/>
      <c r="UYK1" s="375"/>
      <c r="UYL1" s="375"/>
      <c r="UYM1" s="375"/>
      <c r="UYN1" s="375"/>
      <c r="UYO1" s="375"/>
      <c r="UYP1" s="375"/>
      <c r="UYQ1" s="375"/>
      <c r="UYR1" s="375"/>
      <c r="UYS1" s="375"/>
      <c r="UYT1" s="375"/>
      <c r="UYU1" s="375"/>
      <c r="UYV1" s="375"/>
      <c r="UYW1" s="375"/>
      <c r="UYX1" s="375"/>
      <c r="UYY1" s="375"/>
      <c r="UYZ1" s="375"/>
      <c r="UZA1" s="375"/>
      <c r="UZB1" s="375"/>
      <c r="UZC1" s="375"/>
      <c r="UZD1" s="375"/>
      <c r="UZE1" s="375"/>
      <c r="UZF1" s="375"/>
      <c r="UZG1" s="375"/>
      <c r="UZH1" s="375"/>
      <c r="UZI1" s="375"/>
      <c r="UZJ1" s="375"/>
      <c r="UZK1" s="375"/>
      <c r="UZL1" s="375"/>
      <c r="UZM1" s="375"/>
      <c r="UZN1" s="375"/>
      <c r="UZO1" s="375"/>
      <c r="UZP1" s="375"/>
      <c r="UZQ1" s="375"/>
      <c r="UZR1" s="375"/>
      <c r="UZS1" s="375"/>
      <c r="UZT1" s="375"/>
      <c r="UZU1" s="375"/>
      <c r="UZV1" s="375"/>
      <c r="UZW1" s="375"/>
      <c r="UZX1" s="375"/>
      <c r="UZY1" s="375"/>
      <c r="UZZ1" s="375"/>
      <c r="VAA1" s="375"/>
      <c r="VAB1" s="375"/>
      <c r="VAC1" s="375"/>
      <c r="VAD1" s="375"/>
      <c r="VAE1" s="375"/>
      <c r="VAF1" s="375"/>
      <c r="VAG1" s="375"/>
      <c r="VAH1" s="375"/>
      <c r="VAI1" s="375"/>
      <c r="VAJ1" s="375"/>
      <c r="VAK1" s="375"/>
      <c r="VAL1" s="375"/>
      <c r="VAM1" s="375"/>
      <c r="VAN1" s="375"/>
      <c r="VAO1" s="375"/>
      <c r="VAP1" s="375"/>
      <c r="VAQ1" s="375"/>
      <c r="VAR1" s="375"/>
      <c r="VAS1" s="375"/>
      <c r="VAT1" s="375"/>
      <c r="VAU1" s="375"/>
      <c r="VAV1" s="375"/>
      <c r="VAW1" s="375"/>
      <c r="VAX1" s="375"/>
      <c r="VAY1" s="375"/>
      <c r="VAZ1" s="375"/>
      <c r="VBA1" s="375"/>
      <c r="VBB1" s="375"/>
      <c r="VBC1" s="375"/>
      <c r="VBD1" s="375"/>
      <c r="VBE1" s="375"/>
      <c r="VBF1" s="375"/>
      <c r="VBG1" s="375"/>
      <c r="VBH1" s="375"/>
      <c r="VBI1" s="375"/>
      <c r="VBJ1" s="375"/>
      <c r="VBK1" s="375"/>
      <c r="VBL1" s="375"/>
      <c r="VBM1" s="375"/>
      <c r="VBN1" s="375"/>
      <c r="VBO1" s="375"/>
      <c r="VBP1" s="375"/>
      <c r="VBQ1" s="375"/>
      <c r="VBR1" s="375"/>
      <c r="VBS1" s="375"/>
      <c r="VBT1" s="375"/>
      <c r="VBU1" s="375"/>
      <c r="VBV1" s="375"/>
      <c r="VBW1" s="375"/>
      <c r="VBX1" s="375"/>
      <c r="VBY1" s="375"/>
      <c r="VBZ1" s="375"/>
      <c r="VCA1" s="375"/>
      <c r="VCB1" s="375"/>
      <c r="VCC1" s="375"/>
      <c r="VCD1" s="375"/>
      <c r="VCE1" s="375"/>
      <c r="VCF1" s="375"/>
      <c r="VCG1" s="375"/>
      <c r="VCH1" s="375"/>
      <c r="VCI1" s="375"/>
      <c r="VCJ1" s="375"/>
      <c r="VCK1" s="375"/>
      <c r="VCL1" s="375"/>
      <c r="VCM1" s="375"/>
      <c r="VCN1" s="375"/>
      <c r="VCO1" s="375"/>
      <c r="VCP1" s="375"/>
      <c r="VCQ1" s="375"/>
      <c r="VCR1" s="375"/>
      <c r="VCS1" s="375"/>
      <c r="VCT1" s="375"/>
      <c r="VCU1" s="375"/>
      <c r="VCV1" s="375"/>
      <c r="VCW1" s="375"/>
      <c r="VCX1" s="375"/>
      <c r="VCY1" s="375"/>
      <c r="VCZ1" s="375"/>
      <c r="VDA1" s="375"/>
      <c r="VDB1" s="375"/>
      <c r="VDC1" s="375"/>
      <c r="VDD1" s="375"/>
      <c r="VDE1" s="375"/>
      <c r="VDF1" s="375"/>
      <c r="VDG1" s="375"/>
      <c r="VDH1" s="375"/>
      <c r="VDI1" s="375"/>
      <c r="VDJ1" s="375"/>
      <c r="VDK1" s="375"/>
      <c r="VDL1" s="375"/>
      <c r="VDM1" s="375"/>
      <c r="VDN1" s="375"/>
      <c r="VDO1" s="375"/>
      <c r="VDP1" s="375"/>
      <c r="VDQ1" s="375"/>
      <c r="VDR1" s="375"/>
      <c r="VDS1" s="375"/>
      <c r="VDT1" s="375"/>
      <c r="VDU1" s="375"/>
      <c r="VDV1" s="375"/>
      <c r="VDW1" s="375"/>
      <c r="VDX1" s="375"/>
      <c r="VDY1" s="375"/>
      <c r="VDZ1" s="375"/>
      <c r="VEA1" s="375"/>
      <c r="VEB1" s="375"/>
      <c r="VEC1" s="375"/>
      <c r="VED1" s="375"/>
      <c r="VEE1" s="375"/>
      <c r="VEF1" s="375"/>
      <c r="VEG1" s="375"/>
      <c r="VEH1" s="375"/>
      <c r="VEI1" s="375"/>
      <c r="VEJ1" s="375"/>
      <c r="VEK1" s="375"/>
      <c r="VEL1" s="375"/>
      <c r="VEM1" s="375"/>
      <c r="VEN1" s="375"/>
      <c r="VEO1" s="375"/>
      <c r="VEP1" s="375"/>
      <c r="VEQ1" s="375"/>
      <c r="VER1" s="375"/>
      <c r="VES1" s="375"/>
      <c r="VET1" s="375"/>
      <c r="VEU1" s="375"/>
      <c r="VEV1" s="375"/>
      <c r="VEW1" s="375"/>
      <c r="VEX1" s="375"/>
      <c r="VEY1" s="375"/>
      <c r="VEZ1" s="375"/>
      <c r="VFA1" s="375"/>
      <c r="VFB1" s="375"/>
      <c r="VFC1" s="375"/>
      <c r="VFD1" s="375"/>
      <c r="VFE1" s="375"/>
      <c r="VFF1" s="375"/>
      <c r="VFG1" s="375"/>
      <c r="VFH1" s="375"/>
      <c r="VFI1" s="375"/>
      <c r="VFJ1" s="375"/>
      <c r="VFK1" s="375"/>
      <c r="VFL1" s="375"/>
      <c r="VFM1" s="375"/>
      <c r="VFN1" s="375"/>
      <c r="VFO1" s="375"/>
      <c r="VFP1" s="375"/>
      <c r="VFQ1" s="375"/>
      <c r="VFR1" s="375"/>
      <c r="VFS1" s="375"/>
      <c r="VFT1" s="375"/>
      <c r="VFU1" s="375"/>
      <c r="VFV1" s="375"/>
      <c r="VFW1" s="375"/>
      <c r="VFX1" s="375"/>
      <c r="VFY1" s="375"/>
      <c r="VFZ1" s="375"/>
      <c r="VGA1" s="375"/>
      <c r="VGB1" s="375"/>
      <c r="VGC1" s="375"/>
      <c r="VGD1" s="375"/>
      <c r="VGE1" s="375"/>
      <c r="VGF1" s="375"/>
      <c r="VGG1" s="375"/>
      <c r="VGH1" s="375"/>
      <c r="VGI1" s="375"/>
      <c r="VGJ1" s="375"/>
      <c r="VGK1" s="375"/>
      <c r="VGL1" s="375"/>
      <c r="VGM1" s="375"/>
      <c r="VGN1" s="375"/>
      <c r="VGO1" s="375"/>
      <c r="VGP1" s="375"/>
      <c r="VGQ1" s="375"/>
      <c r="VGR1" s="375"/>
      <c r="VGS1" s="375"/>
      <c r="VGT1" s="375"/>
      <c r="VGU1" s="375"/>
      <c r="VGV1" s="375"/>
      <c r="VGW1" s="375"/>
      <c r="VGX1" s="375"/>
      <c r="VGY1" s="375"/>
      <c r="VGZ1" s="375"/>
      <c r="VHA1" s="375"/>
      <c r="VHB1" s="375"/>
      <c r="VHC1" s="375"/>
      <c r="VHD1" s="375"/>
      <c r="VHE1" s="375"/>
      <c r="VHF1" s="375"/>
      <c r="VHG1" s="375"/>
      <c r="VHH1" s="375"/>
      <c r="VHI1" s="375"/>
      <c r="VHJ1" s="375"/>
      <c r="VHK1" s="375"/>
      <c r="VHL1" s="375"/>
      <c r="VHM1" s="375"/>
      <c r="VHN1" s="375"/>
      <c r="VHO1" s="375"/>
      <c r="VHP1" s="375"/>
      <c r="VHQ1" s="375"/>
      <c r="VHR1" s="375"/>
      <c r="VHS1" s="375"/>
      <c r="VHT1" s="375"/>
      <c r="VHU1" s="375"/>
      <c r="VHV1" s="375"/>
      <c r="VHW1" s="375"/>
      <c r="VHX1" s="375"/>
      <c r="VHY1" s="375"/>
      <c r="VHZ1" s="375"/>
      <c r="VIA1" s="375"/>
      <c r="VIB1" s="375"/>
      <c r="VIC1" s="375"/>
      <c r="VID1" s="375"/>
      <c r="VIE1" s="375"/>
      <c r="VIF1" s="375"/>
      <c r="VIG1" s="375"/>
      <c r="VIH1" s="375"/>
      <c r="VII1" s="375"/>
      <c r="VIJ1" s="375"/>
      <c r="VIK1" s="375"/>
      <c r="VIL1" s="375"/>
      <c r="VIM1" s="375"/>
      <c r="VIN1" s="375"/>
      <c r="VIO1" s="375"/>
      <c r="VIP1" s="375"/>
      <c r="VIQ1" s="375"/>
      <c r="VIR1" s="375"/>
      <c r="VIS1" s="375"/>
      <c r="VIT1" s="375"/>
      <c r="VIU1" s="375"/>
      <c r="VIV1" s="375"/>
      <c r="VIW1" s="375"/>
      <c r="VIX1" s="375"/>
      <c r="VIY1" s="375"/>
      <c r="VIZ1" s="375"/>
      <c r="VJA1" s="375"/>
      <c r="VJB1" s="375"/>
      <c r="VJC1" s="375"/>
      <c r="VJD1" s="375"/>
      <c r="VJE1" s="375"/>
      <c r="VJF1" s="375"/>
      <c r="VJG1" s="375"/>
      <c r="VJH1" s="375"/>
      <c r="VJI1" s="375"/>
      <c r="VJJ1" s="375"/>
      <c r="VJK1" s="375"/>
      <c r="VJL1" s="375"/>
      <c r="VJM1" s="375"/>
      <c r="VJN1" s="375"/>
      <c r="VJO1" s="375"/>
      <c r="VJP1" s="375"/>
      <c r="VJQ1" s="375"/>
      <c r="VJR1" s="375"/>
      <c r="VJS1" s="375"/>
      <c r="VJT1" s="375"/>
      <c r="VJU1" s="375"/>
      <c r="VJV1" s="375"/>
      <c r="VJW1" s="375"/>
      <c r="VJX1" s="375"/>
      <c r="VJY1" s="375"/>
      <c r="VJZ1" s="375"/>
      <c r="VKA1" s="375"/>
      <c r="VKB1" s="375"/>
      <c r="VKC1" s="375"/>
      <c r="VKD1" s="375"/>
      <c r="VKE1" s="375"/>
      <c r="VKF1" s="375"/>
      <c r="VKG1" s="375"/>
      <c r="VKH1" s="375"/>
      <c r="VKI1" s="375"/>
      <c r="VKJ1" s="375"/>
      <c r="VKK1" s="375"/>
      <c r="VKL1" s="375"/>
      <c r="VKM1" s="375"/>
      <c r="VKN1" s="375"/>
      <c r="VKO1" s="375"/>
      <c r="VKP1" s="375"/>
      <c r="VKQ1" s="375"/>
      <c r="VKR1" s="375"/>
      <c r="VKS1" s="375"/>
      <c r="VKT1" s="375"/>
      <c r="VKU1" s="375"/>
      <c r="VKV1" s="375"/>
      <c r="VKW1" s="375"/>
      <c r="VKX1" s="375"/>
      <c r="VKY1" s="375"/>
      <c r="VKZ1" s="375"/>
      <c r="VLA1" s="375"/>
      <c r="VLB1" s="375"/>
      <c r="VLC1" s="375"/>
      <c r="VLD1" s="375"/>
      <c r="VLE1" s="375"/>
      <c r="VLF1" s="375"/>
      <c r="VLG1" s="375"/>
      <c r="VLH1" s="375"/>
      <c r="VLI1" s="375"/>
      <c r="VLJ1" s="375"/>
      <c r="VLK1" s="375"/>
      <c r="VLL1" s="375"/>
      <c r="VLM1" s="375"/>
      <c r="VLN1" s="375"/>
      <c r="VLO1" s="375"/>
      <c r="VLP1" s="375"/>
      <c r="VLQ1" s="375"/>
      <c r="VLR1" s="375"/>
      <c r="VLS1" s="375"/>
      <c r="VLT1" s="375"/>
      <c r="VLU1" s="375"/>
      <c r="VLV1" s="375"/>
      <c r="VLW1" s="375"/>
      <c r="VLX1" s="375"/>
      <c r="VLY1" s="375"/>
      <c r="VLZ1" s="375"/>
      <c r="VMA1" s="375"/>
      <c r="VMB1" s="375"/>
      <c r="VMC1" s="375"/>
      <c r="VMD1" s="375"/>
      <c r="VME1" s="375"/>
      <c r="VMF1" s="375"/>
      <c r="VMG1" s="375"/>
      <c r="VMH1" s="375"/>
      <c r="VMI1" s="375"/>
      <c r="VMJ1" s="375"/>
      <c r="VMK1" s="375"/>
      <c r="VML1" s="375"/>
      <c r="VMM1" s="375"/>
      <c r="VMN1" s="375"/>
      <c r="VMO1" s="375"/>
      <c r="VMP1" s="375"/>
      <c r="VMQ1" s="375"/>
      <c r="VMR1" s="375"/>
      <c r="VMS1" s="375"/>
      <c r="VMT1" s="375"/>
      <c r="VMU1" s="375"/>
      <c r="VMV1" s="375"/>
      <c r="VMW1" s="375"/>
      <c r="VMX1" s="375"/>
      <c r="VMY1" s="375"/>
      <c r="VMZ1" s="375"/>
      <c r="VNA1" s="375"/>
      <c r="VNB1" s="375"/>
      <c r="VNC1" s="375"/>
      <c r="VND1" s="375"/>
      <c r="VNE1" s="375"/>
      <c r="VNF1" s="375"/>
      <c r="VNG1" s="375"/>
      <c r="VNH1" s="375"/>
      <c r="VNI1" s="375"/>
      <c r="VNJ1" s="375"/>
      <c r="VNK1" s="375"/>
      <c r="VNL1" s="375"/>
      <c r="VNM1" s="375"/>
      <c r="VNN1" s="375"/>
      <c r="VNO1" s="375"/>
      <c r="VNP1" s="375"/>
      <c r="VNQ1" s="375"/>
      <c r="VNR1" s="375"/>
      <c r="VNS1" s="375"/>
      <c r="VNT1" s="375"/>
      <c r="VNU1" s="375"/>
      <c r="VNV1" s="375"/>
      <c r="VNW1" s="375"/>
      <c r="VNX1" s="375"/>
      <c r="VNY1" s="375"/>
      <c r="VNZ1" s="375"/>
      <c r="VOA1" s="375"/>
      <c r="VOB1" s="375"/>
      <c r="VOC1" s="375"/>
      <c r="VOD1" s="375"/>
      <c r="VOE1" s="375"/>
      <c r="VOF1" s="375"/>
      <c r="VOG1" s="375"/>
      <c r="VOH1" s="375"/>
      <c r="VOI1" s="375"/>
      <c r="VOJ1" s="375"/>
      <c r="VOK1" s="375"/>
      <c r="VOL1" s="375"/>
      <c r="VOM1" s="375"/>
      <c r="VON1" s="375"/>
      <c r="VOO1" s="375"/>
      <c r="VOP1" s="375"/>
      <c r="VOQ1" s="375"/>
      <c r="VOR1" s="375"/>
      <c r="VOS1" s="375"/>
      <c r="VOT1" s="375"/>
      <c r="VOU1" s="375"/>
      <c r="VOV1" s="375"/>
      <c r="VOW1" s="375"/>
      <c r="VOX1" s="375"/>
      <c r="VOY1" s="375"/>
      <c r="VOZ1" s="375"/>
      <c r="VPA1" s="375"/>
      <c r="VPB1" s="375"/>
      <c r="VPC1" s="375"/>
      <c r="VPD1" s="375"/>
      <c r="VPE1" s="375"/>
      <c r="VPF1" s="375"/>
      <c r="VPG1" s="375"/>
      <c r="VPH1" s="375"/>
      <c r="VPI1" s="375"/>
      <c r="VPJ1" s="375"/>
      <c r="VPK1" s="375"/>
      <c r="VPL1" s="375"/>
      <c r="VPM1" s="375"/>
      <c r="VPN1" s="375"/>
      <c r="VPO1" s="375"/>
      <c r="VPP1" s="375"/>
      <c r="VPQ1" s="375"/>
      <c r="VPR1" s="375"/>
      <c r="VPS1" s="375"/>
      <c r="VPT1" s="375"/>
      <c r="VPU1" s="375"/>
      <c r="VPV1" s="375"/>
      <c r="VPW1" s="375"/>
      <c r="VPX1" s="375"/>
      <c r="VPY1" s="375"/>
      <c r="VPZ1" s="375"/>
      <c r="VQA1" s="375"/>
      <c r="VQB1" s="375"/>
      <c r="VQC1" s="375"/>
      <c r="VQD1" s="375"/>
      <c r="VQE1" s="375"/>
      <c r="VQF1" s="375"/>
      <c r="VQG1" s="375"/>
      <c r="VQH1" s="375"/>
      <c r="VQI1" s="375"/>
      <c r="VQJ1" s="375"/>
      <c r="VQK1" s="375"/>
      <c r="VQL1" s="375"/>
      <c r="VQM1" s="375"/>
      <c r="VQN1" s="375"/>
      <c r="VQO1" s="375"/>
      <c r="VQP1" s="375"/>
      <c r="VQQ1" s="375"/>
      <c r="VQR1" s="375"/>
      <c r="VQS1" s="375"/>
      <c r="VQT1" s="375"/>
      <c r="VQU1" s="375"/>
      <c r="VQV1" s="375"/>
      <c r="VQW1" s="375"/>
      <c r="VQX1" s="375"/>
      <c r="VQY1" s="375"/>
      <c r="VQZ1" s="375"/>
      <c r="VRA1" s="375"/>
      <c r="VRB1" s="375"/>
      <c r="VRC1" s="375"/>
      <c r="VRD1" s="375"/>
      <c r="VRE1" s="375"/>
      <c r="VRF1" s="375"/>
      <c r="VRG1" s="375"/>
      <c r="VRH1" s="375"/>
      <c r="VRI1" s="375"/>
      <c r="VRJ1" s="375"/>
      <c r="VRK1" s="375"/>
      <c r="VRL1" s="375"/>
      <c r="VRM1" s="375"/>
      <c r="VRN1" s="375"/>
      <c r="VRO1" s="375"/>
      <c r="VRP1" s="375"/>
      <c r="VRQ1" s="375"/>
      <c r="VRR1" s="375"/>
      <c r="VRS1" s="375"/>
      <c r="VRT1" s="375"/>
      <c r="VRU1" s="375"/>
      <c r="VRV1" s="375"/>
      <c r="VRW1" s="375"/>
      <c r="VRX1" s="375"/>
      <c r="VRY1" s="375"/>
      <c r="VRZ1" s="375"/>
      <c r="VSA1" s="375"/>
      <c r="VSB1" s="375"/>
      <c r="VSC1" s="375"/>
      <c r="VSD1" s="375"/>
      <c r="VSE1" s="375"/>
      <c r="VSF1" s="375"/>
      <c r="VSG1" s="375"/>
      <c r="VSH1" s="375"/>
      <c r="VSI1" s="375"/>
      <c r="VSJ1" s="375"/>
      <c r="VSK1" s="375"/>
      <c r="VSL1" s="375"/>
      <c r="VSM1" s="375"/>
      <c r="VSN1" s="375"/>
      <c r="VSO1" s="375"/>
      <c r="VSP1" s="375"/>
      <c r="VSQ1" s="375"/>
      <c r="VSR1" s="375"/>
      <c r="VSS1" s="375"/>
      <c r="VST1" s="375"/>
      <c r="VSU1" s="375"/>
      <c r="VSV1" s="375"/>
      <c r="VSW1" s="375"/>
      <c r="VSX1" s="375"/>
      <c r="VSY1" s="375"/>
      <c r="VSZ1" s="375"/>
      <c r="VTA1" s="375"/>
      <c r="VTB1" s="375"/>
      <c r="VTC1" s="375"/>
      <c r="VTD1" s="375"/>
      <c r="VTE1" s="375"/>
      <c r="VTF1" s="375"/>
      <c r="VTG1" s="375"/>
      <c r="VTH1" s="375"/>
      <c r="VTI1" s="375"/>
      <c r="VTJ1" s="375"/>
      <c r="VTK1" s="375"/>
      <c r="VTL1" s="375"/>
      <c r="VTM1" s="375"/>
      <c r="VTN1" s="375"/>
      <c r="VTO1" s="375"/>
      <c r="VTP1" s="375"/>
      <c r="VTQ1" s="375"/>
      <c r="VTR1" s="375"/>
      <c r="VTS1" s="375"/>
      <c r="VTT1" s="375"/>
      <c r="VTU1" s="375"/>
      <c r="VTV1" s="375"/>
      <c r="VTW1" s="375"/>
      <c r="VTX1" s="375"/>
      <c r="VTY1" s="375"/>
      <c r="VTZ1" s="375"/>
      <c r="VUA1" s="375"/>
      <c r="VUB1" s="375"/>
      <c r="VUC1" s="375"/>
      <c r="VUD1" s="375"/>
      <c r="VUE1" s="375"/>
      <c r="VUF1" s="375"/>
      <c r="VUG1" s="375"/>
      <c r="VUH1" s="375"/>
      <c r="VUI1" s="375"/>
      <c r="VUJ1" s="375"/>
      <c r="VUK1" s="375"/>
      <c r="VUL1" s="375"/>
      <c r="VUM1" s="375"/>
      <c r="VUN1" s="375"/>
      <c r="VUO1" s="375"/>
      <c r="VUP1" s="375"/>
      <c r="VUQ1" s="375"/>
      <c r="VUR1" s="375"/>
      <c r="VUS1" s="375"/>
      <c r="VUT1" s="375"/>
      <c r="VUU1" s="375"/>
      <c r="VUV1" s="375"/>
      <c r="VUW1" s="375"/>
      <c r="VUX1" s="375"/>
      <c r="VUY1" s="375"/>
      <c r="VUZ1" s="375"/>
      <c r="VVA1" s="375"/>
      <c r="VVB1" s="375"/>
      <c r="VVC1" s="375"/>
      <c r="VVD1" s="375"/>
      <c r="VVE1" s="375"/>
      <c r="VVF1" s="375"/>
      <c r="VVG1" s="375"/>
      <c r="VVH1" s="375"/>
      <c r="VVI1" s="375"/>
      <c r="VVJ1" s="375"/>
      <c r="VVK1" s="375"/>
      <c r="VVL1" s="375"/>
      <c r="VVM1" s="375"/>
      <c r="VVN1" s="375"/>
      <c r="VVO1" s="375"/>
      <c r="VVP1" s="375"/>
      <c r="VVQ1" s="375"/>
      <c r="VVR1" s="375"/>
      <c r="VVS1" s="375"/>
      <c r="VVT1" s="375"/>
      <c r="VVU1" s="375"/>
      <c r="VVV1" s="375"/>
      <c r="VVW1" s="375"/>
      <c r="VVX1" s="375"/>
      <c r="VVY1" s="375"/>
      <c r="VVZ1" s="375"/>
      <c r="VWA1" s="375"/>
      <c r="VWB1" s="375"/>
      <c r="VWC1" s="375"/>
      <c r="VWD1" s="375"/>
      <c r="VWE1" s="375"/>
      <c r="VWF1" s="375"/>
      <c r="VWG1" s="375"/>
      <c r="VWH1" s="375"/>
      <c r="VWI1" s="375"/>
      <c r="VWJ1" s="375"/>
      <c r="VWK1" s="375"/>
      <c r="VWL1" s="375"/>
      <c r="VWM1" s="375"/>
      <c r="VWN1" s="375"/>
      <c r="VWO1" s="375"/>
      <c r="VWP1" s="375"/>
      <c r="VWQ1" s="375"/>
      <c r="VWR1" s="375"/>
      <c r="VWS1" s="375"/>
      <c r="VWT1" s="375"/>
      <c r="VWU1" s="375"/>
      <c r="VWV1" s="375"/>
      <c r="VWW1" s="375"/>
      <c r="VWX1" s="375"/>
      <c r="VWY1" s="375"/>
      <c r="VWZ1" s="375"/>
      <c r="VXA1" s="375"/>
      <c r="VXB1" s="375"/>
      <c r="VXC1" s="375"/>
      <c r="VXD1" s="375"/>
      <c r="VXE1" s="375"/>
      <c r="VXF1" s="375"/>
      <c r="VXG1" s="375"/>
      <c r="VXH1" s="375"/>
      <c r="VXI1" s="375"/>
      <c r="VXJ1" s="375"/>
      <c r="VXK1" s="375"/>
      <c r="VXL1" s="375"/>
      <c r="VXM1" s="375"/>
      <c r="VXN1" s="375"/>
      <c r="VXO1" s="375"/>
      <c r="VXP1" s="375"/>
      <c r="VXQ1" s="375"/>
      <c r="VXR1" s="375"/>
      <c r="VXS1" s="375"/>
      <c r="VXT1" s="375"/>
      <c r="VXU1" s="375"/>
      <c r="VXV1" s="375"/>
      <c r="VXW1" s="375"/>
      <c r="VXX1" s="375"/>
      <c r="VXY1" s="375"/>
      <c r="VXZ1" s="375"/>
      <c r="VYA1" s="375"/>
      <c r="VYB1" s="375"/>
      <c r="VYC1" s="375"/>
      <c r="VYD1" s="375"/>
      <c r="VYE1" s="375"/>
      <c r="VYF1" s="375"/>
      <c r="VYG1" s="375"/>
      <c r="VYH1" s="375"/>
      <c r="VYI1" s="375"/>
      <c r="VYJ1" s="375"/>
      <c r="VYK1" s="375"/>
      <c r="VYL1" s="375"/>
      <c r="VYM1" s="375"/>
      <c r="VYN1" s="375"/>
      <c r="VYO1" s="375"/>
      <c r="VYP1" s="375"/>
      <c r="VYQ1" s="375"/>
      <c r="VYR1" s="375"/>
      <c r="VYS1" s="375"/>
      <c r="VYT1" s="375"/>
      <c r="VYU1" s="375"/>
      <c r="VYV1" s="375"/>
      <c r="VYW1" s="375"/>
      <c r="VYX1" s="375"/>
      <c r="VYY1" s="375"/>
      <c r="VYZ1" s="375"/>
      <c r="VZA1" s="375"/>
      <c r="VZB1" s="375"/>
      <c r="VZC1" s="375"/>
      <c r="VZD1" s="375"/>
      <c r="VZE1" s="375"/>
      <c r="VZF1" s="375"/>
      <c r="VZG1" s="375"/>
      <c r="VZH1" s="375"/>
      <c r="VZI1" s="375"/>
      <c r="VZJ1" s="375"/>
      <c r="VZK1" s="375"/>
      <c r="VZL1" s="375"/>
      <c r="VZM1" s="375"/>
      <c r="VZN1" s="375"/>
      <c r="VZO1" s="375"/>
      <c r="VZP1" s="375"/>
      <c r="VZQ1" s="375"/>
      <c r="VZR1" s="375"/>
      <c r="VZS1" s="375"/>
      <c r="VZT1" s="375"/>
      <c r="VZU1" s="375"/>
      <c r="VZV1" s="375"/>
      <c r="VZW1" s="375"/>
      <c r="VZX1" s="375"/>
      <c r="VZY1" s="375"/>
      <c r="VZZ1" s="375"/>
      <c r="WAA1" s="375"/>
      <c r="WAB1" s="375"/>
      <c r="WAC1" s="375"/>
      <c r="WAD1" s="375"/>
      <c r="WAE1" s="375"/>
      <c r="WAF1" s="375"/>
      <c r="WAG1" s="375"/>
      <c r="WAH1" s="375"/>
      <c r="WAI1" s="375"/>
      <c r="WAJ1" s="375"/>
      <c r="WAK1" s="375"/>
      <c r="WAL1" s="375"/>
      <c r="WAM1" s="375"/>
      <c r="WAN1" s="375"/>
      <c r="WAO1" s="375"/>
      <c r="WAP1" s="375"/>
      <c r="WAQ1" s="375"/>
      <c r="WAR1" s="375"/>
      <c r="WAS1" s="375"/>
      <c r="WAT1" s="375"/>
      <c r="WAU1" s="375"/>
      <c r="WAV1" s="375"/>
      <c r="WAW1" s="375"/>
      <c r="WAX1" s="375"/>
      <c r="WAY1" s="375"/>
      <c r="WAZ1" s="375"/>
      <c r="WBA1" s="375"/>
      <c r="WBB1" s="375"/>
      <c r="WBC1" s="375"/>
      <c r="WBD1" s="375"/>
      <c r="WBE1" s="375"/>
      <c r="WBF1" s="375"/>
      <c r="WBG1" s="375"/>
      <c r="WBH1" s="375"/>
      <c r="WBI1" s="375"/>
      <c r="WBJ1" s="375"/>
      <c r="WBK1" s="375"/>
      <c r="WBL1" s="375"/>
      <c r="WBM1" s="375"/>
      <c r="WBN1" s="375"/>
      <c r="WBO1" s="375"/>
      <c r="WBP1" s="375"/>
      <c r="WBQ1" s="375"/>
      <c r="WBR1" s="375"/>
      <c r="WBS1" s="375"/>
      <c r="WBT1" s="375"/>
      <c r="WBU1" s="375"/>
      <c r="WBV1" s="375"/>
      <c r="WBW1" s="375"/>
      <c r="WBX1" s="375"/>
      <c r="WBY1" s="375"/>
      <c r="WBZ1" s="375"/>
      <c r="WCA1" s="375"/>
      <c r="WCB1" s="375"/>
      <c r="WCC1" s="375"/>
      <c r="WCD1" s="375"/>
      <c r="WCE1" s="375"/>
      <c r="WCF1" s="375"/>
      <c r="WCG1" s="375"/>
      <c r="WCH1" s="375"/>
      <c r="WCI1" s="375"/>
      <c r="WCJ1" s="375"/>
      <c r="WCK1" s="375"/>
      <c r="WCL1" s="375"/>
      <c r="WCM1" s="375"/>
      <c r="WCN1" s="375"/>
      <c r="WCO1" s="375"/>
      <c r="WCP1" s="375"/>
      <c r="WCQ1" s="375"/>
      <c r="WCR1" s="375"/>
      <c r="WCS1" s="375"/>
      <c r="WCT1" s="375"/>
      <c r="WCU1" s="375"/>
      <c r="WCV1" s="375"/>
      <c r="WCW1" s="375"/>
      <c r="WCX1" s="375"/>
      <c r="WCY1" s="375"/>
      <c r="WCZ1" s="375"/>
      <c r="WDA1" s="375"/>
      <c r="WDB1" s="375"/>
      <c r="WDC1" s="375"/>
      <c r="WDD1" s="375"/>
      <c r="WDE1" s="375"/>
      <c r="WDF1" s="375"/>
      <c r="WDG1" s="375"/>
      <c r="WDH1" s="375"/>
      <c r="WDI1" s="375"/>
      <c r="WDJ1" s="375"/>
      <c r="WDK1" s="375"/>
      <c r="WDL1" s="375"/>
      <c r="WDM1" s="375"/>
      <c r="WDN1" s="375"/>
      <c r="WDO1" s="375"/>
      <c r="WDP1" s="375"/>
      <c r="WDQ1" s="375"/>
      <c r="WDR1" s="375"/>
      <c r="WDS1" s="375"/>
      <c r="WDT1" s="375"/>
      <c r="WDU1" s="375"/>
      <c r="WDV1" s="375"/>
      <c r="WDW1" s="375"/>
      <c r="WDX1" s="375"/>
      <c r="WDY1" s="375"/>
      <c r="WDZ1" s="375"/>
      <c r="WEA1" s="375"/>
      <c r="WEB1" s="375"/>
      <c r="WEC1" s="375"/>
      <c r="WED1" s="375"/>
      <c r="WEE1" s="375"/>
      <c r="WEF1" s="375"/>
      <c r="WEG1" s="375"/>
      <c r="WEH1" s="375"/>
      <c r="WEI1" s="375"/>
      <c r="WEJ1" s="375"/>
      <c r="WEK1" s="375"/>
      <c r="WEL1" s="375"/>
      <c r="WEM1" s="375"/>
      <c r="WEN1" s="375"/>
      <c r="WEO1" s="375"/>
      <c r="WEP1" s="375"/>
      <c r="WEQ1" s="375"/>
      <c r="WER1" s="375"/>
      <c r="WES1" s="375"/>
      <c r="WET1" s="375"/>
      <c r="WEU1" s="375"/>
      <c r="WEV1" s="375"/>
      <c r="WEW1" s="375"/>
      <c r="WEX1" s="375"/>
      <c r="WEY1" s="375"/>
      <c r="WEZ1" s="375"/>
      <c r="WFA1" s="375"/>
      <c r="WFB1" s="375"/>
      <c r="WFC1" s="375"/>
      <c r="WFD1" s="375"/>
      <c r="WFE1" s="375"/>
      <c r="WFF1" s="375"/>
      <c r="WFG1" s="375"/>
      <c r="WFH1" s="375"/>
      <c r="WFI1" s="375"/>
      <c r="WFJ1" s="375"/>
      <c r="WFK1" s="375"/>
      <c r="WFL1" s="375"/>
      <c r="WFM1" s="375"/>
      <c r="WFN1" s="375"/>
      <c r="WFO1" s="375"/>
      <c r="WFP1" s="375"/>
      <c r="WFQ1" s="375"/>
      <c r="WFR1" s="375"/>
      <c r="WFS1" s="375"/>
      <c r="WFT1" s="375"/>
      <c r="WFU1" s="375"/>
      <c r="WFV1" s="375"/>
      <c r="WFW1" s="375"/>
      <c r="WFX1" s="375"/>
      <c r="WFY1" s="375"/>
      <c r="WFZ1" s="375"/>
      <c r="WGA1" s="375"/>
      <c r="WGB1" s="375"/>
      <c r="WGC1" s="375"/>
      <c r="WGD1" s="375"/>
      <c r="WGE1" s="375"/>
      <c r="WGF1" s="375"/>
      <c r="WGG1" s="375"/>
      <c r="WGH1" s="375"/>
      <c r="WGI1" s="375"/>
      <c r="WGJ1" s="375"/>
      <c r="WGK1" s="375"/>
      <c r="WGL1" s="375"/>
      <c r="WGM1" s="375"/>
      <c r="WGN1" s="375"/>
      <c r="WGO1" s="375"/>
      <c r="WGP1" s="375"/>
      <c r="WGQ1" s="375"/>
      <c r="WGR1" s="375"/>
      <c r="WGS1" s="375"/>
      <c r="WGT1" s="375"/>
      <c r="WGU1" s="375"/>
      <c r="WGV1" s="375"/>
      <c r="WGW1" s="375"/>
      <c r="WGX1" s="375"/>
      <c r="WGY1" s="375"/>
      <c r="WGZ1" s="375"/>
      <c r="WHA1" s="375"/>
      <c r="WHB1" s="375"/>
      <c r="WHC1" s="375"/>
      <c r="WHD1" s="375"/>
      <c r="WHE1" s="375"/>
      <c r="WHF1" s="375"/>
      <c r="WHG1" s="375"/>
      <c r="WHH1" s="375"/>
      <c r="WHI1" s="375"/>
      <c r="WHJ1" s="375"/>
      <c r="WHK1" s="375"/>
      <c r="WHL1" s="375"/>
      <c r="WHM1" s="375"/>
      <c r="WHN1" s="375"/>
      <c r="WHO1" s="375"/>
      <c r="WHP1" s="375"/>
      <c r="WHQ1" s="375"/>
      <c r="WHR1" s="375"/>
      <c r="WHS1" s="375"/>
      <c r="WHT1" s="375"/>
      <c r="WHU1" s="375"/>
      <c r="WHV1" s="375"/>
      <c r="WHW1" s="375"/>
      <c r="WHX1" s="375"/>
      <c r="WHY1" s="375"/>
      <c r="WHZ1" s="375"/>
      <c r="WIA1" s="375"/>
      <c r="WIB1" s="375"/>
      <c r="WIC1" s="375"/>
      <c r="WID1" s="375"/>
      <c r="WIE1" s="375"/>
      <c r="WIF1" s="375"/>
      <c r="WIG1" s="375"/>
      <c r="WIH1" s="375"/>
      <c r="WII1" s="375"/>
      <c r="WIJ1" s="375"/>
      <c r="WIK1" s="375"/>
      <c r="WIL1" s="375"/>
      <c r="WIM1" s="375"/>
      <c r="WIN1" s="375"/>
      <c r="WIO1" s="375"/>
      <c r="WIP1" s="375"/>
      <c r="WIQ1" s="375"/>
      <c r="WIR1" s="375"/>
      <c r="WIS1" s="375"/>
      <c r="WIT1" s="375"/>
      <c r="WIU1" s="375"/>
      <c r="WIV1" s="375"/>
      <c r="WIW1" s="375"/>
      <c r="WIX1" s="375"/>
      <c r="WIY1" s="375"/>
      <c r="WIZ1" s="375"/>
      <c r="WJA1" s="375"/>
      <c r="WJB1" s="375"/>
      <c r="WJC1" s="375"/>
      <c r="WJD1" s="375"/>
      <c r="WJE1" s="375"/>
      <c r="WJF1" s="375"/>
      <c r="WJG1" s="375"/>
      <c r="WJH1" s="375"/>
      <c r="WJI1" s="375"/>
      <c r="WJJ1" s="375"/>
      <c r="WJK1" s="375"/>
      <c r="WJL1" s="375"/>
      <c r="WJM1" s="375"/>
      <c r="WJN1" s="375"/>
      <c r="WJO1" s="375"/>
      <c r="WJP1" s="375"/>
      <c r="WJQ1" s="375"/>
      <c r="WJR1" s="375"/>
      <c r="WJS1" s="375"/>
      <c r="WJT1" s="375"/>
      <c r="WJU1" s="375"/>
      <c r="WJV1" s="375"/>
      <c r="WJW1" s="375"/>
      <c r="WJX1" s="375"/>
      <c r="WJY1" s="375"/>
      <c r="WJZ1" s="375"/>
      <c r="WKA1" s="375"/>
      <c r="WKB1" s="375"/>
      <c r="WKC1" s="375"/>
      <c r="WKD1" s="375"/>
      <c r="WKE1" s="375"/>
      <c r="WKF1" s="375"/>
      <c r="WKG1" s="375"/>
      <c r="WKH1" s="375"/>
      <c r="WKI1" s="375"/>
      <c r="WKJ1" s="375"/>
      <c r="WKK1" s="375"/>
      <c r="WKL1" s="375"/>
      <c r="WKM1" s="375"/>
      <c r="WKN1" s="375"/>
      <c r="WKO1" s="375"/>
      <c r="WKP1" s="375"/>
      <c r="WKQ1" s="375"/>
      <c r="WKR1" s="375"/>
      <c r="WKS1" s="375"/>
      <c r="WKT1" s="375"/>
      <c r="WKU1" s="375"/>
      <c r="WKV1" s="375"/>
      <c r="WKW1" s="375"/>
      <c r="WKX1" s="375"/>
      <c r="WKY1" s="375"/>
      <c r="WKZ1" s="375"/>
      <c r="WLA1" s="375"/>
      <c r="WLB1" s="375"/>
      <c r="WLC1" s="375"/>
      <c r="WLD1" s="375"/>
      <c r="WLE1" s="375"/>
      <c r="WLF1" s="375"/>
      <c r="WLG1" s="375"/>
      <c r="WLH1" s="375"/>
      <c r="WLI1" s="375"/>
      <c r="WLJ1" s="375"/>
      <c r="WLK1" s="375"/>
      <c r="WLL1" s="375"/>
      <c r="WLM1" s="375"/>
      <c r="WLN1" s="375"/>
      <c r="WLO1" s="375"/>
      <c r="WLP1" s="375"/>
      <c r="WLQ1" s="375"/>
      <c r="WLR1" s="375"/>
      <c r="WLS1" s="375"/>
      <c r="WLT1" s="375"/>
      <c r="WLU1" s="375"/>
      <c r="WLV1" s="375"/>
      <c r="WLW1" s="375"/>
      <c r="WLX1" s="375"/>
      <c r="WLY1" s="375"/>
      <c r="WLZ1" s="375"/>
      <c r="WMA1" s="375"/>
      <c r="WMB1" s="375"/>
      <c r="WMC1" s="375"/>
      <c r="WMD1" s="375"/>
      <c r="WME1" s="375"/>
      <c r="WMF1" s="375"/>
      <c r="WMG1" s="375"/>
      <c r="WMH1" s="375"/>
      <c r="WMI1" s="375"/>
      <c r="WMJ1" s="375"/>
      <c r="WMK1" s="375"/>
      <c r="WML1" s="375"/>
      <c r="WMM1" s="375"/>
      <c r="WMN1" s="375"/>
      <c r="WMO1" s="375"/>
      <c r="WMP1" s="375"/>
      <c r="WMQ1" s="375"/>
      <c r="WMR1" s="375"/>
      <c r="WMS1" s="375"/>
      <c r="WMT1" s="375"/>
      <c r="WMU1" s="375"/>
      <c r="WMV1" s="375"/>
      <c r="WMW1" s="375"/>
      <c r="WMX1" s="375"/>
      <c r="WMY1" s="375"/>
      <c r="WMZ1" s="375"/>
      <c r="WNA1" s="375"/>
      <c r="WNB1" s="375"/>
      <c r="WNC1" s="375"/>
      <c r="WND1" s="375"/>
      <c r="WNE1" s="375"/>
      <c r="WNF1" s="375"/>
      <c r="WNG1" s="375"/>
      <c r="WNH1" s="375"/>
      <c r="WNI1" s="375"/>
      <c r="WNJ1" s="375"/>
      <c r="WNK1" s="375"/>
      <c r="WNL1" s="375"/>
      <c r="WNM1" s="375"/>
      <c r="WNN1" s="375"/>
      <c r="WNO1" s="375"/>
      <c r="WNP1" s="375"/>
      <c r="WNQ1" s="375"/>
      <c r="WNR1" s="375"/>
      <c r="WNS1" s="375"/>
      <c r="WNT1" s="375"/>
      <c r="WNU1" s="375"/>
      <c r="WNV1" s="375"/>
      <c r="WNW1" s="375"/>
      <c r="WNX1" s="375"/>
      <c r="WNY1" s="375"/>
      <c r="WNZ1" s="375"/>
      <c r="WOA1" s="375"/>
      <c r="WOB1" s="375"/>
      <c r="WOC1" s="375"/>
      <c r="WOD1" s="375"/>
      <c r="WOE1" s="375"/>
      <c r="WOF1" s="375"/>
      <c r="WOG1" s="375"/>
      <c r="WOH1" s="375"/>
      <c r="WOI1" s="375"/>
      <c r="WOJ1" s="375"/>
      <c r="WOK1" s="375"/>
      <c r="WOL1" s="375"/>
      <c r="WOM1" s="375"/>
      <c r="WON1" s="375"/>
      <c r="WOO1" s="375"/>
      <c r="WOP1" s="375"/>
      <c r="WOQ1" s="375"/>
      <c r="WOR1" s="375"/>
      <c r="WOS1" s="375"/>
      <c r="WOT1" s="375"/>
      <c r="WOU1" s="375"/>
      <c r="WOV1" s="375"/>
      <c r="WOW1" s="375"/>
      <c r="WOX1" s="375"/>
      <c r="WOY1" s="375"/>
      <c r="WOZ1" s="375"/>
      <c r="WPA1" s="375"/>
      <c r="WPB1" s="375"/>
      <c r="WPC1" s="375"/>
      <c r="WPD1" s="375"/>
      <c r="WPE1" s="375"/>
      <c r="WPF1" s="375"/>
      <c r="WPG1" s="375"/>
      <c r="WPH1" s="375"/>
      <c r="WPI1" s="375"/>
      <c r="WPJ1" s="375"/>
      <c r="WPK1" s="375"/>
      <c r="WPL1" s="375"/>
      <c r="WPM1" s="375"/>
      <c r="WPN1" s="375"/>
      <c r="WPO1" s="375"/>
      <c r="WPP1" s="375"/>
      <c r="WPQ1" s="375"/>
      <c r="WPR1" s="375"/>
      <c r="WPS1" s="375"/>
      <c r="WPT1" s="375"/>
      <c r="WPU1" s="375"/>
      <c r="WPV1" s="375"/>
      <c r="WPW1" s="375"/>
      <c r="WPX1" s="375"/>
      <c r="WPY1" s="375"/>
      <c r="WPZ1" s="375"/>
      <c r="WQA1" s="375"/>
      <c r="WQB1" s="375"/>
      <c r="WQC1" s="375"/>
      <c r="WQD1" s="375"/>
      <c r="WQE1" s="375"/>
      <c r="WQF1" s="375"/>
      <c r="WQG1" s="375"/>
      <c r="WQH1" s="375"/>
      <c r="WQI1" s="375"/>
      <c r="WQJ1" s="375"/>
      <c r="WQK1" s="375"/>
      <c r="WQL1" s="375"/>
      <c r="WQM1" s="375"/>
      <c r="WQN1" s="375"/>
      <c r="WQO1" s="375"/>
      <c r="WQP1" s="375"/>
      <c r="WQQ1" s="375"/>
      <c r="WQR1" s="375"/>
      <c r="WQS1" s="375"/>
      <c r="WQT1" s="375"/>
      <c r="WQU1" s="375"/>
      <c r="WQV1" s="375"/>
      <c r="WQW1" s="375"/>
      <c r="WQX1" s="375"/>
      <c r="WQY1" s="375"/>
      <c r="WQZ1" s="375"/>
      <c r="WRA1" s="375"/>
      <c r="WRB1" s="375"/>
      <c r="WRC1" s="375"/>
      <c r="WRD1" s="375"/>
      <c r="WRE1" s="375"/>
      <c r="WRF1" s="375"/>
      <c r="WRG1" s="375"/>
      <c r="WRH1" s="375"/>
      <c r="WRI1" s="375"/>
      <c r="WRJ1" s="375"/>
      <c r="WRK1" s="375"/>
      <c r="WRL1" s="375"/>
      <c r="WRM1" s="375"/>
      <c r="WRN1" s="375"/>
      <c r="WRO1" s="375"/>
      <c r="WRP1" s="375"/>
      <c r="WRQ1" s="375"/>
      <c r="WRR1" s="375"/>
      <c r="WRS1" s="375"/>
      <c r="WRT1" s="375"/>
      <c r="WRU1" s="375"/>
      <c r="WRV1" s="375"/>
      <c r="WRW1" s="375"/>
      <c r="WRX1" s="375"/>
      <c r="WRY1" s="375"/>
      <c r="WRZ1" s="375"/>
      <c r="WSA1" s="375"/>
      <c r="WSB1" s="375"/>
      <c r="WSC1" s="375"/>
      <c r="WSD1" s="375"/>
      <c r="WSE1" s="375"/>
      <c r="WSF1" s="375"/>
      <c r="WSG1" s="375"/>
      <c r="WSH1" s="375"/>
      <c r="WSI1" s="375"/>
      <c r="WSJ1" s="375"/>
      <c r="WSK1" s="375"/>
      <c r="WSL1" s="375"/>
      <c r="WSM1" s="375"/>
      <c r="WSN1" s="375"/>
      <c r="WSO1" s="375"/>
      <c r="WSP1" s="375"/>
      <c r="WSQ1" s="375"/>
      <c r="WSR1" s="375"/>
      <c r="WSS1" s="375"/>
      <c r="WST1" s="375"/>
      <c r="WSU1" s="375"/>
      <c r="WSV1" s="375"/>
      <c r="WSW1" s="375"/>
      <c r="WSX1" s="375"/>
      <c r="WSY1" s="375"/>
      <c r="WSZ1" s="375"/>
      <c r="WTA1" s="375"/>
      <c r="WTB1" s="375"/>
      <c r="WTC1" s="375"/>
      <c r="WTD1" s="375"/>
      <c r="WTE1" s="375"/>
      <c r="WTF1" s="375"/>
      <c r="WTG1" s="375"/>
      <c r="WTH1" s="375"/>
      <c r="WTI1" s="375"/>
      <c r="WTJ1" s="375"/>
      <c r="WTK1" s="375"/>
      <c r="WTL1" s="375"/>
      <c r="WTM1" s="375"/>
      <c r="WTN1" s="375"/>
      <c r="WTO1" s="375"/>
      <c r="WTP1" s="375"/>
      <c r="WTQ1" s="375"/>
      <c r="WTR1" s="375"/>
      <c r="WTS1" s="375"/>
      <c r="WTT1" s="375"/>
      <c r="WTU1" s="375"/>
      <c r="WTV1" s="375"/>
      <c r="WTW1" s="375"/>
      <c r="WTX1" s="375"/>
      <c r="WTY1" s="375"/>
      <c r="WTZ1" s="375"/>
      <c r="WUA1" s="375"/>
      <c r="WUB1" s="375"/>
      <c r="WUC1" s="375"/>
      <c r="WUD1" s="375"/>
      <c r="WUE1" s="375"/>
      <c r="WUF1" s="375"/>
      <c r="WUG1" s="375"/>
      <c r="WUH1" s="375"/>
      <c r="WUI1" s="375"/>
      <c r="WUJ1" s="375"/>
      <c r="WUK1" s="375"/>
      <c r="WUL1" s="375"/>
      <c r="WUM1" s="375"/>
      <c r="WUN1" s="375"/>
      <c r="WUO1" s="375"/>
      <c r="WUP1" s="375"/>
      <c r="WUQ1" s="375"/>
      <c r="WUR1" s="375"/>
      <c r="WUS1" s="375"/>
      <c r="WUT1" s="375"/>
      <c r="WUU1" s="375"/>
      <c r="WUV1" s="375"/>
      <c r="WUW1" s="375"/>
      <c r="WUX1" s="375"/>
      <c r="WUY1" s="375"/>
      <c r="WUZ1" s="375"/>
      <c r="WVA1" s="375"/>
      <c r="WVB1" s="375"/>
      <c r="WVC1" s="375"/>
      <c r="WVD1" s="375"/>
      <c r="WVE1" s="375"/>
      <c r="WVF1" s="375"/>
      <c r="WVG1" s="375"/>
      <c r="WVH1" s="375"/>
      <c r="WVI1" s="375"/>
      <c r="WVJ1" s="375"/>
      <c r="WVK1" s="375"/>
      <c r="WVL1" s="375"/>
      <c r="WVM1" s="375"/>
      <c r="WVN1" s="375"/>
      <c r="WVO1" s="375"/>
      <c r="WVP1" s="375"/>
      <c r="WVQ1" s="375"/>
      <c r="WVR1" s="375"/>
      <c r="WVS1" s="375"/>
      <c r="WVT1" s="375"/>
      <c r="WVU1" s="375"/>
      <c r="WVV1" s="375"/>
      <c r="WVW1" s="375"/>
      <c r="WVX1" s="375"/>
      <c r="WVY1" s="375"/>
      <c r="WVZ1" s="375"/>
      <c r="WWA1" s="375"/>
      <c r="WWB1" s="375"/>
      <c r="WWC1" s="375"/>
      <c r="WWD1" s="375"/>
      <c r="WWE1" s="375"/>
      <c r="WWF1" s="375"/>
      <c r="WWG1" s="375"/>
      <c r="WWH1" s="375"/>
      <c r="WWI1" s="375"/>
      <c r="WWJ1" s="375"/>
      <c r="WWK1" s="375"/>
      <c r="WWL1" s="375"/>
      <c r="WWM1" s="375"/>
      <c r="WWN1" s="375"/>
      <c r="WWO1" s="375"/>
      <c r="WWP1" s="375"/>
      <c r="WWQ1" s="375"/>
      <c r="WWR1" s="375"/>
      <c r="WWS1" s="375"/>
      <c r="WWT1" s="375"/>
      <c r="WWU1" s="375"/>
      <c r="WWV1" s="375"/>
      <c r="WWW1" s="375"/>
      <c r="WWX1" s="375"/>
      <c r="WWY1" s="375"/>
      <c r="WWZ1" s="375"/>
      <c r="WXA1" s="375"/>
      <c r="WXB1" s="375"/>
      <c r="WXC1" s="375"/>
      <c r="WXD1" s="375"/>
      <c r="WXE1" s="375"/>
      <c r="WXF1" s="375"/>
      <c r="WXG1" s="375"/>
      <c r="WXH1" s="375"/>
      <c r="WXI1" s="375"/>
      <c r="WXJ1" s="375"/>
      <c r="WXK1" s="375"/>
      <c r="WXL1" s="375"/>
      <c r="WXM1" s="375"/>
      <c r="WXN1" s="375"/>
      <c r="WXO1" s="375"/>
      <c r="WXP1" s="375"/>
      <c r="WXQ1" s="375"/>
      <c r="WXR1" s="375"/>
      <c r="WXS1" s="375"/>
      <c r="WXT1" s="375"/>
      <c r="WXU1" s="375"/>
      <c r="WXV1" s="375"/>
      <c r="WXW1" s="375"/>
      <c r="WXX1" s="375"/>
      <c r="WXY1" s="375"/>
      <c r="WXZ1" s="375"/>
      <c r="WYA1" s="375"/>
      <c r="WYB1" s="375"/>
      <c r="WYC1" s="375"/>
      <c r="WYD1" s="375"/>
      <c r="WYE1" s="375"/>
      <c r="WYF1" s="375"/>
      <c r="WYG1" s="375"/>
      <c r="WYH1" s="375"/>
      <c r="WYI1" s="375"/>
      <c r="WYJ1" s="375"/>
      <c r="WYK1" s="375"/>
      <c r="WYL1" s="375"/>
      <c r="WYM1" s="375"/>
      <c r="WYN1" s="375"/>
      <c r="WYO1" s="375"/>
      <c r="WYP1" s="375"/>
      <c r="WYQ1" s="375"/>
      <c r="WYR1" s="375"/>
      <c r="WYS1" s="375"/>
      <c r="WYT1" s="375"/>
      <c r="WYU1" s="375"/>
      <c r="WYV1" s="375"/>
      <c r="WYW1" s="375"/>
      <c r="WYX1" s="375"/>
      <c r="WYY1" s="375"/>
      <c r="WYZ1" s="375"/>
      <c r="WZA1" s="375"/>
      <c r="WZB1" s="375"/>
      <c r="WZC1" s="375"/>
      <c r="WZD1" s="375"/>
      <c r="WZE1" s="375"/>
      <c r="WZF1" s="375"/>
      <c r="WZG1" s="375"/>
      <c r="WZH1" s="375"/>
      <c r="WZI1" s="375"/>
      <c r="WZJ1" s="375"/>
      <c r="WZK1" s="375"/>
      <c r="WZL1" s="375"/>
      <c r="WZM1" s="375"/>
      <c r="WZN1" s="375"/>
      <c r="WZO1" s="375"/>
      <c r="WZP1" s="375"/>
      <c r="WZQ1" s="375"/>
      <c r="WZR1" s="375"/>
      <c r="WZS1" s="375"/>
      <c r="WZT1" s="375"/>
      <c r="WZU1" s="375"/>
      <c r="WZV1" s="375"/>
      <c r="WZW1" s="375"/>
      <c r="WZX1" s="375"/>
      <c r="WZY1" s="375"/>
      <c r="WZZ1" s="375"/>
      <c r="XAA1" s="375"/>
      <c r="XAB1" s="375"/>
      <c r="XAC1" s="375"/>
      <c r="XAD1" s="375"/>
      <c r="XAE1" s="375"/>
      <c r="XAF1" s="375"/>
      <c r="XAG1" s="375"/>
      <c r="XAH1" s="375"/>
      <c r="XAI1" s="375"/>
      <c r="XAJ1" s="375"/>
      <c r="XAK1" s="375"/>
      <c r="XAL1" s="375"/>
      <c r="XAM1" s="375"/>
      <c r="XAN1" s="375"/>
      <c r="XAO1" s="375"/>
      <c r="XAP1" s="375"/>
      <c r="XAQ1" s="375"/>
      <c r="XAR1" s="375"/>
      <c r="XAS1" s="375"/>
      <c r="XAT1" s="375"/>
      <c r="XAU1" s="375"/>
      <c r="XAV1" s="375"/>
      <c r="XAW1" s="375"/>
      <c r="XAX1" s="375"/>
      <c r="XAY1" s="375"/>
      <c r="XAZ1" s="375"/>
      <c r="XBA1" s="375"/>
      <c r="XBB1" s="375"/>
      <c r="XBC1" s="375"/>
      <c r="XBD1" s="375"/>
      <c r="XBE1" s="375"/>
      <c r="XBF1" s="375"/>
      <c r="XBG1" s="375"/>
      <c r="XBH1" s="375"/>
      <c r="XBI1" s="375"/>
      <c r="XBJ1" s="375"/>
      <c r="XBK1" s="375"/>
      <c r="XBL1" s="375"/>
      <c r="XBM1" s="375"/>
      <c r="XBN1" s="375"/>
      <c r="XBO1" s="375"/>
      <c r="XBP1" s="375"/>
      <c r="XBQ1" s="375"/>
      <c r="XBR1" s="375"/>
      <c r="XBS1" s="375"/>
      <c r="XBT1" s="375"/>
      <c r="XBU1" s="375"/>
      <c r="XBV1" s="375"/>
      <c r="XBW1" s="375"/>
      <c r="XBX1" s="375"/>
      <c r="XBY1" s="375"/>
      <c r="XBZ1" s="375"/>
      <c r="XCA1" s="375"/>
      <c r="XCB1" s="375"/>
      <c r="XCC1" s="375"/>
      <c r="XCD1" s="375"/>
      <c r="XCE1" s="375"/>
      <c r="XCF1" s="375"/>
      <c r="XCG1" s="375"/>
      <c r="XCH1" s="375"/>
      <c r="XCI1" s="375"/>
      <c r="XCJ1" s="375"/>
      <c r="XCK1" s="375"/>
      <c r="XCL1" s="375"/>
      <c r="XCM1" s="375"/>
      <c r="XCN1" s="375"/>
      <c r="XCO1" s="375"/>
      <c r="XCP1" s="375"/>
      <c r="XCQ1" s="375"/>
      <c r="XCR1" s="375"/>
      <c r="XCS1" s="375"/>
      <c r="XCT1" s="375"/>
      <c r="XCU1" s="375"/>
      <c r="XCV1" s="375"/>
      <c r="XCW1" s="375"/>
      <c r="XCX1" s="375"/>
      <c r="XCY1" s="375"/>
      <c r="XCZ1" s="375"/>
      <c r="XDA1" s="375"/>
      <c r="XDB1" s="375"/>
      <c r="XDC1" s="375"/>
      <c r="XDD1" s="375"/>
      <c r="XDE1" s="375"/>
      <c r="XDF1" s="375"/>
      <c r="XDG1" s="375"/>
      <c r="XDH1" s="375"/>
      <c r="XDI1" s="375"/>
      <c r="XDJ1" s="375"/>
      <c r="XDK1" s="375"/>
      <c r="XDL1" s="375"/>
      <c r="XDM1" s="375"/>
      <c r="XDN1" s="375"/>
      <c r="XDO1" s="375"/>
      <c r="XDP1" s="375"/>
      <c r="XDQ1" s="375"/>
      <c r="XDR1" s="375"/>
      <c r="XDS1" s="375"/>
      <c r="XDT1" s="375"/>
      <c r="XDU1" s="375"/>
      <c r="XDV1" s="375"/>
      <c r="XDW1" s="375"/>
      <c r="XDX1" s="375"/>
      <c r="XDY1" s="375"/>
      <c r="XDZ1" s="375"/>
      <c r="XEA1" s="375"/>
      <c r="XEB1" s="375"/>
      <c r="XEC1" s="375"/>
      <c r="XED1" s="375"/>
      <c r="XEE1" s="375"/>
      <c r="XEF1" s="375"/>
      <c r="XEG1" s="375"/>
      <c r="XEH1" s="375"/>
      <c r="XEI1" s="375"/>
      <c r="XEJ1" s="375"/>
      <c r="XEK1" s="375"/>
      <c r="XEL1" s="375"/>
      <c r="XEM1" s="375"/>
      <c r="XEN1" s="375"/>
      <c r="XEO1" s="375"/>
      <c r="XEP1" s="375"/>
      <c r="XEQ1" s="375"/>
      <c r="XER1" s="375"/>
      <c r="XES1" s="375"/>
      <c r="XET1" s="375"/>
      <c r="XEU1" s="375"/>
      <c r="XEV1" s="375"/>
      <c r="XEW1" s="375"/>
      <c r="XEX1" s="375"/>
      <c r="XEY1" s="375"/>
      <c r="XEZ1" s="375"/>
      <c r="XFA1" s="375"/>
      <c r="XFB1" s="375"/>
      <c r="XFC1" s="375"/>
      <c r="XFD1" s="375"/>
    </row>
    <row r="2" spans="1:16384" ht="151" customHeight="1" x14ac:dyDescent="0.2">
      <c r="B2" s="381" t="s">
        <v>97</v>
      </c>
      <c r="C2" s="382"/>
      <c r="D2" s="382"/>
      <c r="E2" s="382"/>
      <c r="F2" s="382"/>
      <c r="G2" s="382"/>
      <c r="H2" s="382"/>
      <c r="I2" s="382"/>
      <c r="J2" s="382"/>
      <c r="K2" s="382"/>
      <c r="L2" s="382"/>
      <c r="M2" s="382"/>
      <c r="N2" s="382"/>
      <c r="O2" s="382"/>
      <c r="P2" s="383"/>
    </row>
    <row r="3" spans="1:16384" ht="17" thickBot="1" x14ac:dyDescent="0.25">
      <c r="B3" s="384"/>
      <c r="C3" s="385"/>
      <c r="D3" s="385"/>
      <c r="E3" s="385"/>
      <c r="F3" s="385"/>
      <c r="G3" s="385"/>
      <c r="H3" s="385"/>
      <c r="I3" s="385"/>
      <c r="J3" s="385"/>
      <c r="K3" s="385"/>
      <c r="L3" s="385"/>
      <c r="M3" s="385"/>
      <c r="N3" s="385"/>
      <c r="O3" s="385"/>
      <c r="P3" s="386"/>
    </row>
    <row r="4" spans="1:16384" ht="15" customHeight="1" x14ac:dyDescent="0.2">
      <c r="B4" s="387" t="s">
        <v>28</v>
      </c>
      <c r="C4" s="390" t="s">
        <v>83</v>
      </c>
      <c r="D4" s="412" t="s">
        <v>67</v>
      </c>
      <c r="E4" s="412"/>
      <c r="F4" s="412"/>
      <c r="G4" s="414" t="s">
        <v>82</v>
      </c>
      <c r="H4" s="394" t="s">
        <v>30</v>
      </c>
      <c r="I4" s="394" t="s">
        <v>31</v>
      </c>
      <c r="J4" s="394"/>
      <c r="K4" s="394" t="s">
        <v>32</v>
      </c>
      <c r="L4" s="403"/>
      <c r="M4" s="393" t="s">
        <v>29</v>
      </c>
      <c r="N4" s="394"/>
      <c r="O4" s="394"/>
      <c r="P4" s="395"/>
      <c r="Q4" s="57"/>
      <c r="R4" s="57"/>
      <c r="S4" s="57"/>
      <c r="T4" s="57"/>
      <c r="U4" s="57"/>
      <c r="V4" s="57"/>
      <c r="W4" s="57"/>
      <c r="X4" s="57"/>
      <c r="Y4" s="57"/>
      <c r="Z4" s="57"/>
    </row>
    <row r="5" spans="1:16384" x14ac:dyDescent="0.2">
      <c r="B5" s="388"/>
      <c r="C5" s="391"/>
      <c r="D5" s="413"/>
      <c r="E5" s="413"/>
      <c r="F5" s="413"/>
      <c r="G5" s="415"/>
      <c r="H5" s="400"/>
      <c r="I5" s="400"/>
      <c r="J5" s="400"/>
      <c r="K5" s="400"/>
      <c r="L5" s="404"/>
      <c r="M5" s="396"/>
      <c r="N5" s="397"/>
      <c r="O5" s="397"/>
      <c r="P5" s="398"/>
      <c r="Q5" s="57"/>
      <c r="R5" s="57"/>
      <c r="S5" s="57"/>
      <c r="T5" s="57"/>
      <c r="U5" s="57"/>
      <c r="V5" s="57"/>
      <c r="W5" s="57"/>
      <c r="X5" s="57"/>
      <c r="Y5" s="57"/>
      <c r="Z5" s="57"/>
    </row>
    <row r="6" spans="1:16384" ht="36.75" customHeight="1" x14ac:dyDescent="0.2">
      <c r="B6" s="389"/>
      <c r="C6" s="392"/>
      <c r="D6" s="413"/>
      <c r="E6" s="413"/>
      <c r="F6" s="413"/>
      <c r="G6" s="415"/>
      <c r="H6" s="59" t="s">
        <v>33</v>
      </c>
      <c r="I6" s="58" t="s">
        <v>34</v>
      </c>
      <c r="J6" s="59" t="s">
        <v>35</v>
      </c>
      <c r="K6" s="58" t="s">
        <v>36</v>
      </c>
      <c r="L6" s="60" t="s">
        <v>33</v>
      </c>
      <c r="M6" s="399"/>
      <c r="N6" s="400"/>
      <c r="O6" s="400"/>
      <c r="P6" s="401"/>
      <c r="Q6" s="57"/>
      <c r="R6" s="57"/>
      <c r="S6" s="57"/>
      <c r="T6" s="57"/>
      <c r="U6" s="57"/>
      <c r="V6" s="57"/>
      <c r="W6" s="57"/>
      <c r="X6" s="57"/>
      <c r="Y6" s="57"/>
      <c r="Z6" s="57"/>
    </row>
    <row r="7" spans="1:16384" ht="63" customHeight="1" x14ac:dyDescent="0.2">
      <c r="B7" s="61">
        <v>1</v>
      </c>
      <c r="C7" s="108" t="s">
        <v>11</v>
      </c>
      <c r="D7" s="416" t="str">
        <f>IFERROR(VLOOKUP(C7,'Lists '!$D$4:$E$10,2,FALSE),"")</f>
        <v xml:space="preserve">Please use the "Process or Component" column to report emissions for the production of hydrogen, nitrogen or the production of ammonia itself. Please indicate the process type if data is available.  </v>
      </c>
      <c r="E7" s="417"/>
      <c r="F7" s="417"/>
      <c r="G7" s="63" t="s">
        <v>89</v>
      </c>
      <c r="H7" s="63">
        <v>100</v>
      </c>
      <c r="I7" s="63">
        <v>25</v>
      </c>
      <c r="J7" s="63">
        <v>30</v>
      </c>
      <c r="K7" s="64"/>
      <c r="L7" s="65"/>
      <c r="M7" s="405" t="s">
        <v>94</v>
      </c>
      <c r="N7" s="406"/>
      <c r="O7" s="406"/>
      <c r="P7" s="407"/>
    </row>
    <row r="8" spans="1:16384" ht="63" customHeight="1" x14ac:dyDescent="0.2">
      <c r="B8" s="66">
        <v>2</v>
      </c>
      <c r="C8" s="108" t="s">
        <v>11</v>
      </c>
      <c r="D8" s="416" t="str">
        <f>IFERROR(VLOOKUP(C8,'Lists '!$D$4:$E$10,2,FALSE),"")</f>
        <v xml:space="preserve">Please use the "Process or Component" column to report emissions for the production of hydrogen, nitrogen or the production of ammonia itself. Please indicate the process type if data is available.  </v>
      </c>
      <c r="E8" s="417"/>
      <c r="F8" s="417"/>
      <c r="G8" s="63" t="s">
        <v>90</v>
      </c>
      <c r="H8" s="63"/>
      <c r="I8" s="63">
        <v>50</v>
      </c>
      <c r="J8" s="63">
        <v>55</v>
      </c>
      <c r="K8" s="64"/>
      <c r="L8" s="65"/>
      <c r="M8" s="405" t="s">
        <v>95</v>
      </c>
      <c r="N8" s="406"/>
      <c r="O8" s="406"/>
      <c r="P8" s="407"/>
    </row>
    <row r="9" spans="1:16384" ht="63" customHeight="1" x14ac:dyDescent="0.2">
      <c r="B9" s="66">
        <v>3</v>
      </c>
      <c r="C9" s="108" t="s">
        <v>11</v>
      </c>
      <c r="D9" s="416" t="str">
        <f>IFERROR(VLOOKUP(C9,'Lists '!$D$4:$E$10,2,FALSE),"")</f>
        <v xml:space="preserve">Please use the "Process or Component" column to report emissions for the production of hydrogen, nitrogen or the production of ammonia itself. Please indicate the process type if data is available.  </v>
      </c>
      <c r="E9" s="417"/>
      <c r="F9" s="417"/>
      <c r="G9" s="63" t="s">
        <v>91</v>
      </c>
      <c r="H9" s="63">
        <v>400</v>
      </c>
      <c r="I9" s="63">
        <v>100</v>
      </c>
      <c r="J9" s="63">
        <v>120</v>
      </c>
      <c r="K9" s="64"/>
      <c r="L9" s="65"/>
      <c r="M9" s="405" t="s">
        <v>98</v>
      </c>
      <c r="N9" s="406"/>
      <c r="O9" s="406"/>
      <c r="P9" s="407"/>
    </row>
    <row r="10" spans="1:16384" ht="63" customHeight="1" x14ac:dyDescent="0.2">
      <c r="B10" s="66">
        <v>4</v>
      </c>
      <c r="C10" s="108"/>
      <c r="D10" s="416"/>
      <c r="E10" s="417"/>
      <c r="F10" s="417"/>
      <c r="H10" s="63"/>
      <c r="I10" s="63"/>
      <c r="J10" s="63"/>
      <c r="K10" s="64"/>
      <c r="L10" s="65"/>
      <c r="M10" s="405"/>
      <c r="N10" s="406"/>
      <c r="O10" s="406"/>
      <c r="P10" s="407"/>
    </row>
    <row r="11" spans="1:16384" ht="63" customHeight="1" x14ac:dyDescent="0.2">
      <c r="B11" s="61">
        <v>5</v>
      </c>
      <c r="C11" s="108"/>
      <c r="D11" s="416"/>
      <c r="E11" s="417"/>
      <c r="F11" s="417"/>
      <c r="H11" s="63"/>
      <c r="I11" s="63"/>
      <c r="J11" s="63"/>
      <c r="K11" s="64"/>
      <c r="L11" s="65"/>
      <c r="M11" s="405"/>
      <c r="N11" s="406"/>
      <c r="O11" s="406"/>
      <c r="P11" s="407"/>
    </row>
    <row r="12" spans="1:16384" ht="63" customHeight="1" x14ac:dyDescent="0.2">
      <c r="B12" s="66">
        <v>6</v>
      </c>
      <c r="C12" s="62"/>
      <c r="D12" s="416" t="str">
        <f>IFERROR(VLOOKUP(C12,'Lists '!$D$4:$E$10,2,FALSE),"")</f>
        <v/>
      </c>
      <c r="E12" s="417"/>
      <c r="F12" s="417"/>
      <c r="H12" s="63"/>
      <c r="I12" s="63"/>
      <c r="J12" s="63"/>
      <c r="K12" s="64"/>
      <c r="L12" s="65"/>
      <c r="M12" s="405"/>
      <c r="N12" s="406"/>
      <c r="O12" s="406"/>
      <c r="P12" s="407"/>
    </row>
    <row r="13" spans="1:16384" ht="63" customHeight="1" x14ac:dyDescent="0.2">
      <c r="B13" s="66">
        <v>7</v>
      </c>
      <c r="C13" s="62"/>
      <c r="D13" s="416" t="str">
        <f>IFERROR(VLOOKUP(C13,'Lists '!$D$4:$E$10,2,FALSE),"")</f>
        <v/>
      </c>
      <c r="E13" s="417"/>
      <c r="F13" s="417"/>
      <c r="H13" s="63"/>
      <c r="I13" s="63"/>
      <c r="J13" s="63"/>
      <c r="K13" s="64"/>
      <c r="L13" s="65"/>
      <c r="M13" s="405"/>
      <c r="N13" s="406"/>
      <c r="O13" s="406"/>
      <c r="P13" s="407"/>
    </row>
    <row r="14" spans="1:16384" ht="63" customHeight="1" x14ac:dyDescent="0.2">
      <c r="B14" s="66">
        <v>8</v>
      </c>
      <c r="C14" s="62"/>
      <c r="D14" s="416" t="str">
        <f>IFERROR(VLOOKUP(C14,'Lists '!$D$4:$E$10,2,FALSE),"")</f>
        <v/>
      </c>
      <c r="E14" s="417"/>
      <c r="F14" s="417"/>
      <c r="H14" s="63"/>
      <c r="I14" s="63"/>
      <c r="J14" s="63"/>
      <c r="K14" s="64"/>
      <c r="L14" s="65"/>
      <c r="M14" s="405"/>
      <c r="N14" s="406"/>
      <c r="O14" s="406"/>
      <c r="P14" s="407"/>
    </row>
    <row r="15" spans="1:16384" ht="63" customHeight="1" thickBot="1" x14ac:dyDescent="0.25">
      <c r="B15" s="117">
        <v>9</v>
      </c>
      <c r="C15" s="118"/>
      <c r="D15" s="416" t="str">
        <f>IFERROR(VLOOKUP(C15,'Lists '!$D$4:$E$10,2,FALSE),"")</f>
        <v/>
      </c>
      <c r="E15" s="417"/>
      <c r="F15" s="417"/>
      <c r="G15" s="119"/>
      <c r="H15" s="119"/>
      <c r="I15" s="119"/>
      <c r="J15" s="119"/>
      <c r="K15" s="120"/>
      <c r="L15" s="121"/>
      <c r="M15" s="408"/>
      <c r="N15" s="409"/>
      <c r="O15" s="409"/>
      <c r="P15" s="410"/>
    </row>
    <row r="16" spans="1:16384" ht="37" customHeight="1" x14ac:dyDescent="0.2">
      <c r="B16" s="379" t="s">
        <v>119</v>
      </c>
      <c r="C16" s="380"/>
      <c r="D16" s="380"/>
      <c r="E16" s="380"/>
      <c r="F16" s="380"/>
      <c r="G16" s="402"/>
      <c r="H16" s="122">
        <f>SUM(H7:H9)</f>
        <v>500</v>
      </c>
      <c r="I16" s="122">
        <f>SUM(I7:I9)</f>
        <v>175</v>
      </c>
      <c r="J16" s="122">
        <f>SUM(J7:J9)</f>
        <v>205</v>
      </c>
      <c r="K16" s="123"/>
      <c r="L16" s="122">
        <f>SUM(L7:L9)</f>
        <v>0</v>
      </c>
      <c r="M16" s="379"/>
      <c r="N16" s="380"/>
      <c r="O16" s="380"/>
      <c r="P16" s="380"/>
    </row>
    <row r="17" spans="13:16" hidden="1" x14ac:dyDescent="0.2">
      <c r="M17" s="411"/>
      <c r="N17" s="169"/>
      <c r="O17" s="169"/>
      <c r="P17" s="169"/>
    </row>
    <row r="18" spans="13:16" hidden="1" x14ac:dyDescent="0.2">
      <c r="M18" s="411"/>
      <c r="N18" s="169"/>
      <c r="O18" s="169"/>
      <c r="P18" s="169"/>
    </row>
    <row r="19" spans="13:16" hidden="1" x14ac:dyDescent="0.2">
      <c r="M19" s="411"/>
      <c r="N19" s="169"/>
      <c r="O19" s="169"/>
      <c r="P19" s="169"/>
    </row>
    <row r="20" spans="13:16" hidden="1" x14ac:dyDescent="0.2">
      <c r="M20" s="411"/>
      <c r="N20" s="169"/>
      <c r="O20" s="169"/>
      <c r="P20" s="169"/>
    </row>
    <row r="21" spans="13:16" ht="15.75" hidden="1" customHeight="1" x14ac:dyDescent="0.2">
      <c r="M21" s="411"/>
      <c r="N21" s="169"/>
      <c r="O21" s="169"/>
      <c r="P21" s="169"/>
    </row>
    <row r="22" spans="13:16" ht="15.75" hidden="1" customHeight="1" x14ac:dyDescent="0.2">
      <c r="M22" s="411"/>
      <c r="N22" s="169"/>
      <c r="O22" s="169"/>
      <c r="P22" s="169"/>
    </row>
    <row r="23" spans="13:16" ht="15.75" hidden="1" customHeight="1" x14ac:dyDescent="0.2">
      <c r="M23" s="411"/>
      <c r="N23" s="169"/>
      <c r="O23" s="169"/>
      <c r="P23" s="169"/>
    </row>
    <row r="24" spans="13:16" ht="15.75" hidden="1" customHeight="1" x14ac:dyDescent="0.2">
      <c r="M24" s="411"/>
      <c r="N24" s="169"/>
      <c r="O24" s="169"/>
      <c r="P24" s="169"/>
    </row>
    <row r="25" spans="13:16" ht="15.75" hidden="1" customHeight="1" x14ac:dyDescent="0.2">
      <c r="M25" s="411"/>
      <c r="N25" s="169"/>
      <c r="O25" s="169"/>
      <c r="P25" s="169"/>
    </row>
    <row r="26" spans="13:16" ht="15.75" hidden="1" customHeight="1" x14ac:dyDescent="0.2">
      <c r="M26" s="411"/>
      <c r="N26" s="169"/>
      <c r="O26" s="169"/>
      <c r="P26" s="169"/>
    </row>
    <row r="27" spans="13:16" ht="15.75" hidden="1" customHeight="1" x14ac:dyDescent="0.2">
      <c r="M27" s="411"/>
      <c r="N27" s="169"/>
      <c r="O27" s="169"/>
      <c r="P27" s="169"/>
    </row>
    <row r="28" spans="13:16" ht="15.75" hidden="1" customHeight="1" x14ac:dyDescent="0.2">
      <c r="M28" s="411"/>
      <c r="N28" s="169"/>
      <c r="O28" s="169"/>
      <c r="P28" s="169"/>
    </row>
    <row r="29" spans="13:16" ht="15.75" hidden="1" customHeight="1" x14ac:dyDescent="0.2">
      <c r="M29" s="411"/>
      <c r="N29" s="169"/>
      <c r="O29" s="169"/>
      <c r="P29" s="169"/>
    </row>
    <row r="30" spans="13:16" ht="15.75" hidden="1" customHeight="1" x14ac:dyDescent="0.2">
      <c r="M30" s="411"/>
      <c r="N30" s="169"/>
      <c r="O30" s="169"/>
      <c r="P30" s="169"/>
    </row>
    <row r="31" spans="13:16" ht="15.75" hidden="1" customHeight="1" x14ac:dyDescent="0.2">
      <c r="M31" s="411"/>
      <c r="N31" s="169"/>
      <c r="O31" s="169"/>
      <c r="P31" s="169"/>
    </row>
    <row r="32" spans="13:16" ht="15.75" hidden="1" customHeight="1" x14ac:dyDescent="0.2">
      <c r="M32" s="411"/>
      <c r="N32" s="169"/>
      <c r="O32" s="169"/>
      <c r="P32" s="169"/>
    </row>
    <row r="33" spans="13:16" ht="15.75" hidden="1" customHeight="1" x14ac:dyDescent="0.2">
      <c r="M33" s="411"/>
      <c r="N33" s="169"/>
      <c r="O33" s="169"/>
      <c r="P33" s="169"/>
    </row>
    <row r="34" spans="13:16" ht="15.75" hidden="1" customHeight="1" x14ac:dyDescent="0.2">
      <c r="M34" s="411"/>
      <c r="N34" s="169"/>
      <c r="O34" s="169"/>
      <c r="P34" s="169"/>
    </row>
    <row r="35" spans="13:16" ht="15.75" hidden="1" customHeight="1" x14ac:dyDescent="0.2">
      <c r="M35" s="411"/>
      <c r="N35" s="169"/>
      <c r="O35" s="169"/>
      <c r="P35" s="169"/>
    </row>
    <row r="36" spans="13:16" ht="15.75" hidden="1" customHeight="1" x14ac:dyDescent="0.2">
      <c r="M36" s="411"/>
      <c r="N36" s="169"/>
      <c r="O36" s="169"/>
      <c r="P36" s="169"/>
    </row>
    <row r="37" spans="13:16" ht="15.75" hidden="1" customHeight="1" x14ac:dyDescent="0.2">
      <c r="M37" s="411"/>
      <c r="N37" s="169"/>
      <c r="O37" s="169"/>
      <c r="P37" s="169"/>
    </row>
    <row r="38" spans="13:16" ht="15.75" hidden="1" customHeight="1" x14ac:dyDescent="0.2">
      <c r="M38" s="411"/>
      <c r="N38" s="169"/>
      <c r="O38" s="169"/>
      <c r="P38" s="169"/>
    </row>
    <row r="39" spans="13:16" ht="15.75" hidden="1" customHeight="1" x14ac:dyDescent="0.2">
      <c r="M39" s="411"/>
      <c r="N39" s="169"/>
      <c r="O39" s="169"/>
      <c r="P39" s="169"/>
    </row>
    <row r="40" spans="13:16" ht="15.75" hidden="1" customHeight="1" x14ac:dyDescent="0.2">
      <c r="M40" s="411"/>
      <c r="N40" s="169"/>
      <c r="O40" s="169"/>
      <c r="P40" s="169"/>
    </row>
    <row r="41" spans="13:16" ht="15.75" hidden="1" customHeight="1" x14ac:dyDescent="0.2">
      <c r="M41" s="411"/>
      <c r="N41" s="169"/>
      <c r="O41" s="169"/>
      <c r="P41" s="169"/>
    </row>
    <row r="42" spans="13:16" ht="15.75" hidden="1" customHeight="1" x14ac:dyDescent="0.2">
      <c r="M42" s="411"/>
      <c r="N42" s="169"/>
      <c r="O42" s="169"/>
      <c r="P42" s="169"/>
    </row>
    <row r="43" spans="13:16" ht="15.75" hidden="1" customHeight="1" x14ac:dyDescent="0.2">
      <c r="M43" s="411"/>
      <c r="N43" s="169"/>
      <c r="O43" s="169"/>
      <c r="P43" s="169"/>
    </row>
    <row r="44" spans="13:16" ht="15.75" hidden="1" customHeight="1" x14ac:dyDescent="0.2">
      <c r="M44" s="411"/>
      <c r="N44" s="169"/>
      <c r="O44" s="169"/>
      <c r="P44" s="169"/>
    </row>
    <row r="45" spans="13:16" ht="15.75" hidden="1" customHeight="1" x14ac:dyDescent="0.2">
      <c r="M45" s="411"/>
      <c r="N45" s="169"/>
      <c r="O45" s="169"/>
      <c r="P45" s="169"/>
    </row>
    <row r="46" spans="13:16" ht="15.75" hidden="1" customHeight="1" x14ac:dyDescent="0.2">
      <c r="M46" s="411"/>
      <c r="N46" s="169"/>
      <c r="O46" s="169"/>
      <c r="P46" s="169"/>
    </row>
    <row r="47" spans="13:16" ht="15.75" hidden="1" customHeight="1" x14ac:dyDescent="0.2">
      <c r="M47" s="411"/>
      <c r="N47" s="169"/>
      <c r="O47" s="169"/>
      <c r="P47" s="169"/>
    </row>
    <row r="48" spans="13:16" ht="15.75" hidden="1" customHeight="1" x14ac:dyDescent="0.2">
      <c r="M48" s="411"/>
      <c r="N48" s="169"/>
      <c r="O48" s="169"/>
      <c r="P48" s="169"/>
    </row>
    <row r="49" spans="13:16" ht="15.75" hidden="1" customHeight="1" x14ac:dyDescent="0.2">
      <c r="M49" s="411"/>
      <c r="N49" s="169"/>
      <c r="O49" s="169"/>
      <c r="P49" s="169"/>
    </row>
    <row r="50" spans="13:16" ht="15.75" hidden="1" customHeight="1" x14ac:dyDescent="0.2">
      <c r="M50" s="411"/>
      <c r="N50" s="169"/>
      <c r="O50" s="169"/>
      <c r="P50" s="169"/>
    </row>
    <row r="51" spans="13:16" ht="15.75" hidden="1" customHeight="1" x14ac:dyDescent="0.2">
      <c r="M51" s="411"/>
      <c r="N51" s="169"/>
      <c r="O51" s="169"/>
      <c r="P51" s="169"/>
    </row>
    <row r="52" spans="13:16" ht="15.75" hidden="1" customHeight="1" x14ac:dyDescent="0.2">
      <c r="M52" s="411"/>
      <c r="N52" s="169"/>
      <c r="O52" s="169"/>
      <c r="P52" s="169"/>
    </row>
    <row r="53" spans="13:16" ht="15.75" hidden="1" customHeight="1" x14ac:dyDescent="0.2">
      <c r="M53" s="411"/>
      <c r="N53" s="169"/>
      <c r="O53" s="169"/>
      <c r="P53" s="169"/>
    </row>
    <row r="54" spans="13:16" ht="15.75" hidden="1" customHeight="1" x14ac:dyDescent="0.2">
      <c r="M54" s="411"/>
      <c r="N54" s="169"/>
      <c r="O54" s="169"/>
      <c r="P54" s="169"/>
    </row>
    <row r="55" spans="13:16" ht="15.75" hidden="1" customHeight="1" x14ac:dyDescent="0.2">
      <c r="M55" s="411"/>
      <c r="N55" s="169"/>
      <c r="O55" s="169"/>
      <c r="P55" s="169"/>
    </row>
    <row r="56" spans="13:16" ht="15.75" hidden="1" customHeight="1" x14ac:dyDescent="0.2">
      <c r="M56" s="411"/>
      <c r="N56" s="169"/>
      <c r="O56" s="169"/>
      <c r="P56" s="169"/>
    </row>
    <row r="57" spans="13:16" ht="15.75" hidden="1" customHeight="1" x14ac:dyDescent="0.2">
      <c r="M57" s="411"/>
      <c r="N57" s="169"/>
      <c r="O57" s="169"/>
      <c r="P57" s="169"/>
    </row>
    <row r="58" spans="13:16" ht="15.75" hidden="1" customHeight="1" x14ac:dyDescent="0.2">
      <c r="M58" s="411"/>
      <c r="N58" s="169"/>
      <c r="O58" s="169"/>
      <c r="P58" s="169"/>
    </row>
    <row r="59" spans="13:16" ht="15.75" hidden="1" customHeight="1" x14ac:dyDescent="0.2">
      <c r="M59" s="411"/>
      <c r="N59" s="169"/>
      <c r="O59" s="169"/>
      <c r="P59" s="169"/>
    </row>
    <row r="60" spans="13:16" ht="15.75" hidden="1" customHeight="1" x14ac:dyDescent="0.2">
      <c r="M60" s="411"/>
      <c r="N60" s="169"/>
      <c r="O60" s="169"/>
      <c r="P60" s="169"/>
    </row>
    <row r="61" spans="13:16" ht="15.75" hidden="1" customHeight="1" x14ac:dyDescent="0.2">
      <c r="M61" s="411"/>
      <c r="N61" s="169"/>
      <c r="O61" s="169"/>
      <c r="P61" s="169"/>
    </row>
    <row r="62" spans="13:16" ht="15.75" hidden="1" customHeight="1" x14ac:dyDescent="0.2">
      <c r="M62" s="411"/>
      <c r="N62" s="169"/>
      <c r="O62" s="169"/>
      <c r="P62" s="169"/>
    </row>
    <row r="63" spans="13:16" ht="15.75" hidden="1" customHeight="1" x14ac:dyDescent="0.2">
      <c r="M63" s="411"/>
      <c r="N63" s="169"/>
      <c r="O63" s="169"/>
      <c r="P63" s="169"/>
    </row>
    <row r="64" spans="13:16" ht="15.75" hidden="1" customHeight="1" x14ac:dyDescent="0.2">
      <c r="M64" s="411"/>
      <c r="N64" s="169"/>
      <c r="O64" s="169"/>
      <c r="P64" s="169"/>
    </row>
    <row r="65" spans="13:16" ht="15.75" hidden="1" customHeight="1" x14ac:dyDescent="0.2">
      <c r="M65" s="411"/>
      <c r="N65" s="169"/>
      <c r="O65" s="169"/>
      <c r="P65" s="169"/>
    </row>
    <row r="66" spans="13:16" ht="15.75" hidden="1" customHeight="1" x14ac:dyDescent="0.2">
      <c r="M66" s="411"/>
      <c r="N66" s="169"/>
      <c r="O66" s="169"/>
      <c r="P66" s="169"/>
    </row>
    <row r="67" spans="13:16" ht="15.75" hidden="1" customHeight="1" x14ac:dyDescent="0.2">
      <c r="M67" s="411"/>
      <c r="N67" s="169"/>
      <c r="O67" s="169"/>
      <c r="P67" s="169"/>
    </row>
    <row r="68" spans="13:16" ht="15.75" hidden="1" customHeight="1" x14ac:dyDescent="0.2">
      <c r="M68" s="411"/>
      <c r="N68" s="169"/>
      <c r="O68" s="169"/>
      <c r="P68" s="169"/>
    </row>
    <row r="69" spans="13:16" ht="15.75" hidden="1" customHeight="1" x14ac:dyDescent="0.2">
      <c r="M69" s="411"/>
      <c r="N69" s="169"/>
      <c r="O69" s="169"/>
      <c r="P69" s="169"/>
    </row>
    <row r="70" spans="13:16" ht="15.75" hidden="1" customHeight="1" x14ac:dyDescent="0.2">
      <c r="M70" s="411"/>
      <c r="N70" s="169"/>
      <c r="O70" s="169"/>
      <c r="P70" s="169"/>
    </row>
    <row r="71" spans="13:16" ht="15.75" hidden="1" customHeight="1" x14ac:dyDescent="0.2">
      <c r="M71" s="411"/>
      <c r="N71" s="169"/>
      <c r="O71" s="169"/>
      <c r="P71" s="169"/>
    </row>
    <row r="72" spans="13:16" ht="15.75" hidden="1" customHeight="1" x14ac:dyDescent="0.2">
      <c r="M72" s="411"/>
      <c r="N72" s="169"/>
      <c r="O72" s="169"/>
      <c r="P72" s="169"/>
    </row>
    <row r="73" spans="13:16" ht="15.75" hidden="1" customHeight="1" x14ac:dyDescent="0.2">
      <c r="M73" s="411"/>
      <c r="N73" s="169"/>
      <c r="O73" s="169"/>
      <c r="P73" s="169"/>
    </row>
    <row r="74" spans="13:16" ht="15.75" hidden="1" customHeight="1" x14ac:dyDescent="0.2">
      <c r="M74" s="411"/>
      <c r="N74" s="169"/>
      <c r="O74" s="169"/>
      <c r="P74" s="169"/>
    </row>
    <row r="75" spans="13:16" ht="15.75" hidden="1" customHeight="1" x14ac:dyDescent="0.2">
      <c r="M75" s="411"/>
      <c r="N75" s="169"/>
      <c r="O75" s="169"/>
      <c r="P75" s="169"/>
    </row>
    <row r="76" spans="13:16" ht="15.75" hidden="1" customHeight="1" x14ac:dyDescent="0.2">
      <c r="M76" s="411"/>
      <c r="N76" s="169"/>
      <c r="O76" s="169"/>
      <c r="P76" s="169"/>
    </row>
    <row r="77" spans="13:16" ht="15.75" hidden="1" customHeight="1" x14ac:dyDescent="0.2">
      <c r="M77" s="411"/>
      <c r="N77" s="169"/>
      <c r="O77" s="169"/>
      <c r="P77" s="169"/>
    </row>
    <row r="78" spans="13:16" ht="15.75" hidden="1" customHeight="1" x14ac:dyDescent="0.2">
      <c r="M78" s="411"/>
      <c r="N78" s="169"/>
      <c r="O78" s="169"/>
      <c r="P78" s="169"/>
    </row>
    <row r="79" spans="13:16" ht="15.75" hidden="1" customHeight="1" x14ac:dyDescent="0.2">
      <c r="M79" s="411"/>
      <c r="N79" s="169"/>
      <c r="O79" s="169"/>
      <c r="P79" s="169"/>
    </row>
    <row r="80" spans="13:16" ht="15.75" hidden="1" customHeight="1" x14ac:dyDescent="0.2">
      <c r="M80" s="411"/>
      <c r="N80" s="169"/>
      <c r="O80" s="169"/>
      <c r="P80" s="169"/>
    </row>
    <row r="81" spans="13:16" ht="15.75" hidden="1" customHeight="1" x14ac:dyDescent="0.2">
      <c r="M81" s="411"/>
      <c r="N81" s="169"/>
      <c r="O81" s="169"/>
      <c r="P81" s="169"/>
    </row>
    <row r="82" spans="13:16" ht="15.75" hidden="1" customHeight="1" x14ac:dyDescent="0.2">
      <c r="M82" s="411"/>
      <c r="N82" s="169"/>
      <c r="O82" s="169"/>
      <c r="P82" s="169"/>
    </row>
    <row r="83" spans="13:16" ht="15.75" hidden="1" customHeight="1" x14ac:dyDescent="0.2">
      <c r="M83" s="411"/>
      <c r="N83" s="169"/>
      <c r="O83" s="169"/>
      <c r="P83" s="169"/>
    </row>
    <row r="84" spans="13:16" ht="15.75" hidden="1" customHeight="1" x14ac:dyDescent="0.2">
      <c r="M84" s="411"/>
      <c r="N84" s="169"/>
      <c r="O84" s="169"/>
      <c r="P84" s="169"/>
    </row>
    <row r="85" spans="13:16" ht="15.75" hidden="1" customHeight="1" x14ac:dyDescent="0.2">
      <c r="M85" s="411"/>
      <c r="N85" s="169"/>
      <c r="O85" s="169"/>
      <c r="P85" s="169"/>
    </row>
    <row r="86" spans="13:16" ht="15.75" hidden="1" customHeight="1" x14ac:dyDescent="0.2">
      <c r="M86" s="411"/>
      <c r="N86" s="169"/>
      <c r="O86" s="169"/>
      <c r="P86" s="169"/>
    </row>
    <row r="87" spans="13:16" ht="15.75" hidden="1" customHeight="1" x14ac:dyDescent="0.2">
      <c r="M87" s="411"/>
      <c r="N87" s="169"/>
      <c r="O87" s="169"/>
      <c r="P87" s="169"/>
    </row>
    <row r="88" spans="13:16" ht="15.75" hidden="1" customHeight="1" x14ac:dyDescent="0.2">
      <c r="M88" s="411"/>
      <c r="N88" s="169"/>
      <c r="O88" s="169"/>
      <c r="P88" s="169"/>
    </row>
    <row r="89" spans="13:16" ht="15.75" hidden="1" customHeight="1" x14ac:dyDescent="0.2">
      <c r="M89" s="411"/>
      <c r="N89" s="169"/>
      <c r="O89" s="169"/>
      <c r="P89" s="169"/>
    </row>
    <row r="90" spans="13:16" ht="15.75" hidden="1" customHeight="1" x14ac:dyDescent="0.2">
      <c r="M90" s="411"/>
      <c r="N90" s="169"/>
      <c r="O90" s="169"/>
      <c r="P90" s="169"/>
    </row>
    <row r="91" spans="13:16" ht="15.75" hidden="1" customHeight="1" x14ac:dyDescent="0.2">
      <c r="M91" s="411"/>
      <c r="N91" s="169"/>
      <c r="O91" s="169"/>
      <c r="P91" s="169"/>
    </row>
    <row r="92" spans="13:16" ht="15.75" hidden="1" customHeight="1" x14ac:dyDescent="0.2">
      <c r="M92" s="411"/>
      <c r="N92" s="169"/>
      <c r="O92" s="169"/>
      <c r="P92" s="169"/>
    </row>
    <row r="93" spans="13:16" ht="15.75" hidden="1" customHeight="1" x14ac:dyDescent="0.2">
      <c r="M93" s="411"/>
      <c r="N93" s="169"/>
      <c r="O93" s="169"/>
      <c r="P93" s="169"/>
    </row>
    <row r="94" spans="13:16" ht="15.75" hidden="1" customHeight="1" x14ac:dyDescent="0.2">
      <c r="M94" s="411"/>
      <c r="N94" s="169"/>
      <c r="O94" s="169"/>
      <c r="P94" s="169"/>
    </row>
    <row r="95" spans="13:16" ht="15.75" hidden="1" customHeight="1" x14ac:dyDescent="0.2">
      <c r="M95" s="411"/>
      <c r="N95" s="169"/>
      <c r="O95" s="169"/>
      <c r="P95" s="169"/>
    </row>
    <row r="96" spans="13:16" ht="15.75" hidden="1" customHeight="1" x14ac:dyDescent="0.2">
      <c r="M96" s="411"/>
      <c r="N96" s="169"/>
      <c r="O96" s="169"/>
      <c r="P96" s="169"/>
    </row>
    <row r="97" spans="13:16" ht="15.75" hidden="1" customHeight="1" x14ac:dyDescent="0.2">
      <c r="M97" s="411"/>
      <c r="N97" s="169"/>
      <c r="O97" s="169"/>
      <c r="P97" s="169"/>
    </row>
    <row r="98" spans="13:16" ht="15.75" hidden="1" customHeight="1" x14ac:dyDescent="0.2">
      <c r="M98" s="411"/>
      <c r="N98" s="169"/>
      <c r="O98" s="169"/>
      <c r="P98" s="169"/>
    </row>
    <row r="99" spans="13:16" ht="15.75" hidden="1" customHeight="1" x14ac:dyDescent="0.2">
      <c r="M99" s="411"/>
      <c r="N99" s="169"/>
      <c r="O99" s="169"/>
      <c r="P99" s="169"/>
    </row>
    <row r="100" spans="13:16" ht="15.75" hidden="1" customHeight="1" x14ac:dyDescent="0.2">
      <c r="M100" s="411"/>
      <c r="N100" s="169"/>
      <c r="O100" s="169"/>
      <c r="P100" s="169"/>
    </row>
    <row r="101" spans="13:16" ht="15.75" hidden="1" customHeight="1" x14ac:dyDescent="0.2">
      <c r="M101" s="411"/>
      <c r="N101" s="169"/>
      <c r="O101" s="169"/>
      <c r="P101" s="169"/>
    </row>
    <row r="102" spans="13:16" ht="15.75" hidden="1" customHeight="1" x14ac:dyDescent="0.2">
      <c r="M102" s="411"/>
      <c r="N102" s="169"/>
      <c r="O102" s="169"/>
      <c r="P102" s="169"/>
    </row>
    <row r="103" spans="13:16" ht="15.75" hidden="1" customHeight="1" x14ac:dyDescent="0.2">
      <c r="M103" s="411"/>
      <c r="N103" s="169"/>
      <c r="O103" s="169"/>
      <c r="P103" s="169"/>
    </row>
    <row r="104" spans="13:16" ht="15.75" hidden="1" customHeight="1" x14ac:dyDescent="0.2">
      <c r="M104" s="411"/>
      <c r="N104" s="169"/>
      <c r="O104" s="169"/>
      <c r="P104" s="169"/>
    </row>
    <row r="105" spans="13:16" ht="15.75" hidden="1" customHeight="1" x14ac:dyDescent="0.2">
      <c r="M105" s="411"/>
      <c r="N105" s="169"/>
      <c r="O105" s="169"/>
      <c r="P105" s="169"/>
    </row>
    <row r="106" spans="13:16" ht="15.75" hidden="1" customHeight="1" x14ac:dyDescent="0.2">
      <c r="M106" s="411"/>
      <c r="N106" s="169"/>
      <c r="O106" s="169"/>
      <c r="P106" s="169"/>
    </row>
    <row r="107" spans="13:16" ht="15.75" hidden="1" customHeight="1" x14ac:dyDescent="0.2">
      <c r="M107" s="411"/>
      <c r="N107" s="169"/>
      <c r="O107" s="169"/>
      <c r="P107" s="169"/>
    </row>
    <row r="108" spans="13:16" ht="15.75" hidden="1" customHeight="1" x14ac:dyDescent="0.2">
      <c r="M108" s="411"/>
      <c r="N108" s="169"/>
      <c r="O108" s="169"/>
      <c r="P108" s="169"/>
    </row>
    <row r="109" spans="13:16" ht="15.75" hidden="1" customHeight="1" x14ac:dyDescent="0.2">
      <c r="M109" s="411"/>
      <c r="N109" s="169"/>
      <c r="O109" s="169"/>
      <c r="P109" s="169"/>
    </row>
    <row r="110" spans="13:16" ht="15.75" hidden="1" customHeight="1" x14ac:dyDescent="0.2">
      <c r="M110" s="411"/>
      <c r="N110" s="169"/>
      <c r="O110" s="169"/>
      <c r="P110" s="169"/>
    </row>
    <row r="111" spans="13:16" ht="15.75" hidden="1" customHeight="1" x14ac:dyDescent="0.2">
      <c r="M111" s="411"/>
      <c r="N111" s="169"/>
      <c r="O111" s="169"/>
      <c r="P111" s="169"/>
    </row>
    <row r="112" spans="13:16" ht="15.75" hidden="1" customHeight="1" x14ac:dyDescent="0.2">
      <c r="M112" s="411"/>
      <c r="N112" s="169"/>
      <c r="O112" s="169"/>
      <c r="P112" s="169"/>
    </row>
    <row r="113" spans="13:16" ht="15.75" hidden="1" customHeight="1" x14ac:dyDescent="0.2">
      <c r="M113" s="411"/>
      <c r="N113" s="169"/>
      <c r="O113" s="169"/>
      <c r="P113" s="169"/>
    </row>
    <row r="114" spans="13:16" ht="15.75" hidden="1" customHeight="1" x14ac:dyDescent="0.2">
      <c r="M114" s="411"/>
      <c r="N114" s="169"/>
      <c r="O114" s="169"/>
      <c r="P114" s="169"/>
    </row>
    <row r="115" spans="13:16" ht="15.75" hidden="1" customHeight="1" x14ac:dyDescent="0.2">
      <c r="M115" s="411"/>
      <c r="N115" s="169"/>
      <c r="O115" s="169"/>
      <c r="P115" s="169"/>
    </row>
    <row r="116" spans="13:16" ht="15.75" hidden="1" customHeight="1" x14ac:dyDescent="0.2">
      <c r="M116" s="411"/>
      <c r="N116" s="169"/>
      <c r="O116" s="169"/>
      <c r="P116" s="169"/>
    </row>
    <row r="117" spans="13:16" ht="15.75" hidden="1" customHeight="1" x14ac:dyDescent="0.2">
      <c r="M117" s="411"/>
      <c r="N117" s="169"/>
      <c r="O117" s="169"/>
      <c r="P117" s="169"/>
    </row>
    <row r="118" spans="13:16" ht="15.75" hidden="1" customHeight="1" x14ac:dyDescent="0.2">
      <c r="M118" s="411"/>
      <c r="N118" s="169"/>
      <c r="O118" s="169"/>
      <c r="P118" s="169"/>
    </row>
    <row r="119" spans="13:16" ht="15.75" hidden="1" customHeight="1" x14ac:dyDescent="0.2">
      <c r="M119" s="411"/>
      <c r="N119" s="169"/>
      <c r="O119" s="169"/>
      <c r="P119" s="169"/>
    </row>
    <row r="120" spans="13:16" ht="15.75" hidden="1" customHeight="1" x14ac:dyDescent="0.2">
      <c r="M120" s="411"/>
      <c r="N120" s="169"/>
      <c r="O120" s="169"/>
      <c r="P120" s="169"/>
    </row>
    <row r="121" spans="13:16" ht="15.75" hidden="1" customHeight="1" x14ac:dyDescent="0.2">
      <c r="M121" s="411"/>
      <c r="N121" s="169"/>
      <c r="O121" s="169"/>
      <c r="P121" s="169"/>
    </row>
    <row r="122" spans="13:16" ht="15.75" hidden="1" customHeight="1" x14ac:dyDescent="0.2">
      <c r="M122" s="411"/>
      <c r="N122" s="169"/>
      <c r="O122" s="169"/>
      <c r="P122" s="169"/>
    </row>
    <row r="123" spans="13:16" ht="15.75" hidden="1" customHeight="1" x14ac:dyDescent="0.2">
      <c r="M123" s="411"/>
      <c r="N123" s="169"/>
      <c r="O123" s="169"/>
      <c r="P123" s="169"/>
    </row>
    <row r="124" spans="13:16" ht="15.75" hidden="1" customHeight="1" x14ac:dyDescent="0.2">
      <c r="M124" s="411"/>
      <c r="N124" s="169"/>
      <c r="O124" s="169"/>
      <c r="P124" s="169"/>
    </row>
    <row r="125" spans="13:16" ht="15.75" hidden="1" customHeight="1" x14ac:dyDescent="0.2">
      <c r="M125" s="411"/>
      <c r="N125" s="169"/>
      <c r="O125" s="169"/>
      <c r="P125" s="169"/>
    </row>
    <row r="126" spans="13:16" ht="15.75" hidden="1" customHeight="1" x14ac:dyDescent="0.2">
      <c r="M126" s="411"/>
      <c r="N126" s="169"/>
      <c r="O126" s="169"/>
      <c r="P126" s="169"/>
    </row>
    <row r="127" spans="13:16" ht="15.75" hidden="1" customHeight="1" x14ac:dyDescent="0.2">
      <c r="M127" s="411"/>
      <c r="N127" s="169"/>
      <c r="O127" s="169"/>
      <c r="P127" s="169"/>
    </row>
    <row r="128" spans="13:16" ht="15.75" hidden="1" customHeight="1" x14ac:dyDescent="0.2">
      <c r="M128" s="411"/>
      <c r="N128" s="169"/>
      <c r="O128" s="169"/>
      <c r="P128" s="169"/>
    </row>
    <row r="129" spans="13:16" ht="15.75" hidden="1" customHeight="1" x14ac:dyDescent="0.2">
      <c r="M129" s="411"/>
      <c r="N129" s="169"/>
      <c r="O129" s="169"/>
      <c r="P129" s="169"/>
    </row>
    <row r="130" spans="13:16" ht="15.75" hidden="1" customHeight="1" x14ac:dyDescent="0.2">
      <c r="M130" s="411"/>
      <c r="N130" s="169"/>
      <c r="O130" s="169"/>
      <c r="P130" s="169"/>
    </row>
    <row r="131" spans="13:16" ht="15.75" hidden="1" customHeight="1" x14ac:dyDescent="0.2">
      <c r="M131" s="411"/>
      <c r="N131" s="169"/>
      <c r="O131" s="169"/>
      <c r="P131" s="169"/>
    </row>
    <row r="132" spans="13:16" ht="15.75" hidden="1" customHeight="1" x14ac:dyDescent="0.2">
      <c r="M132" s="411"/>
      <c r="N132" s="169"/>
      <c r="O132" s="169"/>
      <c r="P132" s="169"/>
    </row>
    <row r="133" spans="13:16" ht="15.75" hidden="1" customHeight="1" x14ac:dyDescent="0.2">
      <c r="M133" s="411"/>
      <c r="N133" s="169"/>
      <c r="O133" s="169"/>
      <c r="P133" s="169"/>
    </row>
    <row r="134" spans="13:16" ht="15.75" hidden="1" customHeight="1" x14ac:dyDescent="0.2">
      <c r="M134" s="411"/>
      <c r="N134" s="169"/>
      <c r="O134" s="169"/>
      <c r="P134" s="169"/>
    </row>
    <row r="135" spans="13:16" ht="15.75" hidden="1" customHeight="1" x14ac:dyDescent="0.2">
      <c r="M135" s="411"/>
      <c r="N135" s="169"/>
      <c r="O135" s="169"/>
      <c r="P135" s="169"/>
    </row>
    <row r="136" spans="13:16" ht="15.75" hidden="1" customHeight="1" x14ac:dyDescent="0.2">
      <c r="M136" s="411"/>
      <c r="N136" s="169"/>
      <c r="O136" s="169"/>
      <c r="P136" s="169"/>
    </row>
    <row r="137" spans="13:16" ht="15.75" hidden="1" customHeight="1" x14ac:dyDescent="0.2">
      <c r="M137" s="411"/>
      <c r="N137" s="169"/>
      <c r="O137" s="169"/>
      <c r="P137" s="169"/>
    </row>
    <row r="138" spans="13:16" ht="15.75" hidden="1" customHeight="1" x14ac:dyDescent="0.2">
      <c r="M138" s="411"/>
      <c r="N138" s="169"/>
      <c r="O138" s="169"/>
      <c r="P138" s="169"/>
    </row>
    <row r="139" spans="13:16" ht="15.75" hidden="1" customHeight="1" x14ac:dyDescent="0.2">
      <c r="M139" s="411"/>
      <c r="N139" s="169"/>
      <c r="O139" s="169"/>
      <c r="P139" s="169"/>
    </row>
    <row r="140" spans="13:16" ht="15.75" hidden="1" customHeight="1" x14ac:dyDescent="0.2">
      <c r="M140" s="411"/>
      <c r="N140" s="169"/>
      <c r="O140" s="169"/>
      <c r="P140" s="169"/>
    </row>
    <row r="141" spans="13:16" ht="15.75" hidden="1" customHeight="1" x14ac:dyDescent="0.2">
      <c r="M141" s="411"/>
      <c r="N141" s="169"/>
      <c r="O141" s="169"/>
      <c r="P141" s="169"/>
    </row>
    <row r="142" spans="13:16" ht="15.75" hidden="1" customHeight="1" x14ac:dyDescent="0.2">
      <c r="M142" s="411"/>
      <c r="N142" s="169"/>
      <c r="O142" s="169"/>
      <c r="P142" s="169"/>
    </row>
    <row r="143" spans="13:16" ht="15.75" hidden="1" customHeight="1" x14ac:dyDescent="0.2">
      <c r="M143" s="411"/>
      <c r="N143" s="169"/>
      <c r="O143" s="169"/>
      <c r="P143" s="169"/>
    </row>
    <row r="144" spans="13:16" ht="15.75" hidden="1" customHeight="1" x14ac:dyDescent="0.2">
      <c r="M144" s="411"/>
      <c r="N144" s="169"/>
      <c r="O144" s="169"/>
      <c r="P144" s="169"/>
    </row>
    <row r="145" spans="13:16" ht="15.75" hidden="1" customHeight="1" x14ac:dyDescent="0.2">
      <c r="M145" s="411"/>
      <c r="N145" s="169"/>
      <c r="O145" s="169"/>
      <c r="P145" s="169"/>
    </row>
    <row r="146" spans="13:16" ht="15.75" hidden="1" customHeight="1" x14ac:dyDescent="0.2">
      <c r="M146" s="411"/>
      <c r="N146" s="169"/>
      <c r="O146" s="169"/>
      <c r="P146" s="169"/>
    </row>
    <row r="147" spans="13:16" ht="15.75" hidden="1" customHeight="1" x14ac:dyDescent="0.2">
      <c r="M147" s="411"/>
      <c r="N147" s="169"/>
      <c r="O147" s="169"/>
      <c r="P147" s="169"/>
    </row>
    <row r="148" spans="13:16" ht="15.75" hidden="1" customHeight="1" x14ac:dyDescent="0.2">
      <c r="M148" s="411"/>
      <c r="N148" s="169"/>
      <c r="O148" s="169"/>
      <c r="P148" s="169"/>
    </row>
    <row r="149" spans="13:16" ht="15.75" hidden="1" customHeight="1" x14ac:dyDescent="0.2">
      <c r="M149" s="411"/>
      <c r="N149" s="169"/>
      <c r="O149" s="169"/>
      <c r="P149" s="169"/>
    </row>
    <row r="150" spans="13:16" ht="15.75" hidden="1" customHeight="1" x14ac:dyDescent="0.2">
      <c r="M150" s="411"/>
      <c r="N150" s="169"/>
      <c r="O150" s="169"/>
      <c r="P150" s="169"/>
    </row>
    <row r="151" spans="13:16" ht="15.75" hidden="1" customHeight="1" x14ac:dyDescent="0.2">
      <c r="M151" s="411"/>
      <c r="N151" s="169"/>
      <c r="O151" s="169"/>
      <c r="P151" s="169"/>
    </row>
    <row r="152" spans="13:16" ht="15.75" hidden="1" customHeight="1" x14ac:dyDescent="0.2">
      <c r="M152" s="411"/>
      <c r="N152" s="169"/>
      <c r="O152" s="169"/>
      <c r="P152" s="169"/>
    </row>
    <row r="153" spans="13:16" ht="15.75" hidden="1" customHeight="1" x14ac:dyDescent="0.2">
      <c r="M153" s="411"/>
      <c r="N153" s="169"/>
      <c r="O153" s="169"/>
      <c r="P153" s="169"/>
    </row>
    <row r="154" spans="13:16" ht="15.75" hidden="1" customHeight="1" x14ac:dyDescent="0.2">
      <c r="M154" s="411"/>
      <c r="N154" s="169"/>
      <c r="O154" s="169"/>
      <c r="P154" s="169"/>
    </row>
    <row r="155" spans="13:16" ht="15.75" hidden="1" customHeight="1" x14ac:dyDescent="0.2">
      <c r="M155" s="411"/>
      <c r="N155" s="169"/>
      <c r="O155" s="169"/>
      <c r="P155" s="169"/>
    </row>
    <row r="156" spans="13:16" ht="15.75" hidden="1" customHeight="1" x14ac:dyDescent="0.2">
      <c r="M156" s="411"/>
      <c r="N156" s="169"/>
      <c r="O156" s="169"/>
      <c r="P156" s="169"/>
    </row>
    <row r="157" spans="13:16" ht="15.75" hidden="1" customHeight="1" x14ac:dyDescent="0.2">
      <c r="M157" s="411"/>
      <c r="N157" s="169"/>
      <c r="O157" s="169"/>
      <c r="P157" s="169"/>
    </row>
    <row r="158" spans="13:16" ht="15.75" hidden="1" customHeight="1" x14ac:dyDescent="0.2">
      <c r="M158" s="411"/>
      <c r="N158" s="169"/>
      <c r="O158" s="169"/>
      <c r="P158" s="169"/>
    </row>
    <row r="159" spans="13:16" ht="15.75" hidden="1" customHeight="1" x14ac:dyDescent="0.2">
      <c r="M159" s="411"/>
      <c r="N159" s="169"/>
      <c r="O159" s="169"/>
      <c r="P159" s="169"/>
    </row>
    <row r="160" spans="13:16" ht="15.75" hidden="1" customHeight="1" x14ac:dyDescent="0.2">
      <c r="M160" s="411"/>
      <c r="N160" s="169"/>
      <c r="O160" s="169"/>
      <c r="P160" s="169"/>
    </row>
    <row r="161" spans="13:16" ht="15.75" hidden="1" customHeight="1" x14ac:dyDescent="0.2">
      <c r="M161" s="411"/>
      <c r="N161" s="169"/>
      <c r="O161" s="169"/>
      <c r="P161" s="169"/>
    </row>
    <row r="162" spans="13:16" ht="15.75" hidden="1" customHeight="1" x14ac:dyDescent="0.2">
      <c r="M162" s="411"/>
      <c r="N162" s="169"/>
      <c r="O162" s="169"/>
      <c r="P162" s="169"/>
    </row>
    <row r="163" spans="13:16" ht="15.75" hidden="1" customHeight="1" x14ac:dyDescent="0.2">
      <c r="M163" s="411"/>
      <c r="N163" s="169"/>
      <c r="O163" s="169"/>
      <c r="P163" s="169"/>
    </row>
    <row r="164" spans="13:16" ht="15.75" hidden="1" customHeight="1" x14ac:dyDescent="0.2">
      <c r="M164" s="411"/>
      <c r="N164" s="169"/>
      <c r="O164" s="169"/>
      <c r="P164" s="169"/>
    </row>
    <row r="165" spans="13:16" ht="15.75" hidden="1" customHeight="1" x14ac:dyDescent="0.2">
      <c r="M165" s="411"/>
      <c r="N165" s="169"/>
      <c r="O165" s="169"/>
      <c r="P165" s="169"/>
    </row>
    <row r="166" spans="13:16" ht="15.75" hidden="1" customHeight="1" x14ac:dyDescent="0.2">
      <c r="M166" s="411"/>
      <c r="N166" s="169"/>
      <c r="O166" s="169"/>
      <c r="P166" s="169"/>
    </row>
    <row r="167" spans="13:16" ht="15.75" hidden="1" customHeight="1" x14ac:dyDescent="0.2">
      <c r="M167" s="411"/>
      <c r="N167" s="169"/>
      <c r="O167" s="169"/>
      <c r="P167" s="169"/>
    </row>
    <row r="168" spans="13:16" ht="15.75" hidden="1" customHeight="1" x14ac:dyDescent="0.2">
      <c r="M168" s="411"/>
      <c r="N168" s="169"/>
      <c r="O168" s="169"/>
      <c r="P168" s="169"/>
    </row>
    <row r="169" spans="13:16" ht="15.75" hidden="1" customHeight="1" x14ac:dyDescent="0.2">
      <c r="M169" s="411"/>
      <c r="N169" s="169"/>
      <c r="O169" s="169"/>
      <c r="P169" s="169"/>
    </row>
    <row r="170" spans="13:16" ht="15.75" hidden="1" customHeight="1" x14ac:dyDescent="0.2">
      <c r="M170" s="411"/>
      <c r="N170" s="169"/>
      <c r="O170" s="169"/>
      <c r="P170" s="169"/>
    </row>
    <row r="171" spans="13:16" ht="15.75" hidden="1" customHeight="1" x14ac:dyDescent="0.2">
      <c r="M171" s="411"/>
      <c r="N171" s="169"/>
      <c r="O171" s="169"/>
      <c r="P171" s="169"/>
    </row>
    <row r="172" spans="13:16" ht="15.75" hidden="1" customHeight="1" x14ac:dyDescent="0.2">
      <c r="M172" s="411"/>
      <c r="N172" s="169"/>
      <c r="O172" s="169"/>
      <c r="P172" s="169"/>
    </row>
    <row r="173" spans="13:16" ht="15.75" hidden="1" customHeight="1" x14ac:dyDescent="0.2">
      <c r="M173" s="411"/>
      <c r="N173" s="169"/>
      <c r="O173" s="169"/>
      <c r="P173" s="169"/>
    </row>
    <row r="174" spans="13:16" ht="15.75" hidden="1" customHeight="1" x14ac:dyDescent="0.2">
      <c r="M174" s="411"/>
      <c r="N174" s="169"/>
      <c r="O174" s="169"/>
      <c r="P174" s="169"/>
    </row>
    <row r="175" spans="13:16" ht="15.75" hidden="1" customHeight="1" x14ac:dyDescent="0.2">
      <c r="M175" s="411"/>
      <c r="N175" s="169"/>
      <c r="O175" s="169"/>
      <c r="P175" s="169"/>
    </row>
    <row r="176" spans="13:16" ht="15.75" hidden="1" customHeight="1" x14ac:dyDescent="0.2">
      <c r="M176" s="411"/>
      <c r="N176" s="169"/>
      <c r="O176" s="169"/>
      <c r="P176" s="169"/>
    </row>
    <row r="177" spans="13:16" ht="15.75" hidden="1" customHeight="1" x14ac:dyDescent="0.2">
      <c r="M177" s="411"/>
      <c r="N177" s="169"/>
      <c r="O177" s="169"/>
      <c r="P177" s="169"/>
    </row>
    <row r="178" spans="13:16" ht="15.75" hidden="1" customHeight="1" x14ac:dyDescent="0.2">
      <c r="M178" s="411"/>
      <c r="N178" s="169"/>
      <c r="O178" s="169"/>
      <c r="P178" s="169"/>
    </row>
    <row r="179" spans="13:16" ht="15.75" hidden="1" customHeight="1" x14ac:dyDescent="0.2">
      <c r="M179" s="411"/>
      <c r="N179" s="169"/>
      <c r="O179" s="169"/>
      <c r="P179" s="169"/>
    </row>
    <row r="180" spans="13:16" ht="15.75" hidden="1" customHeight="1" x14ac:dyDescent="0.2">
      <c r="M180" s="411"/>
      <c r="N180" s="169"/>
      <c r="O180" s="169"/>
      <c r="P180" s="169"/>
    </row>
    <row r="181" spans="13:16" ht="15.75" hidden="1" customHeight="1" x14ac:dyDescent="0.2">
      <c r="M181" s="411"/>
      <c r="N181" s="169"/>
      <c r="O181" s="169"/>
      <c r="P181" s="169"/>
    </row>
    <row r="182" spans="13:16" ht="15.75" hidden="1" customHeight="1" x14ac:dyDescent="0.2">
      <c r="M182" s="411"/>
      <c r="N182" s="169"/>
      <c r="O182" s="169"/>
      <c r="P182" s="169"/>
    </row>
    <row r="183" spans="13:16" ht="15.75" hidden="1" customHeight="1" x14ac:dyDescent="0.2">
      <c r="M183" s="411"/>
      <c r="N183" s="169"/>
      <c r="O183" s="169"/>
      <c r="P183" s="169"/>
    </row>
    <row r="184" spans="13:16" ht="15.75" hidden="1" customHeight="1" x14ac:dyDescent="0.2">
      <c r="M184" s="411"/>
      <c r="N184" s="169"/>
      <c r="O184" s="169"/>
      <c r="P184" s="169"/>
    </row>
    <row r="185" spans="13:16" ht="15.75" hidden="1" customHeight="1" x14ac:dyDescent="0.2">
      <c r="M185" s="411"/>
      <c r="N185" s="169"/>
      <c r="O185" s="169"/>
      <c r="P185" s="169"/>
    </row>
    <row r="186" spans="13:16" ht="15.75" hidden="1" customHeight="1" x14ac:dyDescent="0.2">
      <c r="M186" s="411"/>
      <c r="N186" s="169"/>
      <c r="O186" s="169"/>
      <c r="P186" s="169"/>
    </row>
    <row r="187" spans="13:16" ht="15.75" hidden="1" customHeight="1" x14ac:dyDescent="0.2">
      <c r="M187" s="411"/>
      <c r="N187" s="169"/>
      <c r="O187" s="169"/>
      <c r="P187" s="169"/>
    </row>
    <row r="188" spans="13:16" ht="15.75" hidden="1" customHeight="1" x14ac:dyDescent="0.2">
      <c r="M188" s="411"/>
      <c r="N188" s="169"/>
      <c r="O188" s="169"/>
      <c r="P188" s="169"/>
    </row>
    <row r="189" spans="13:16" ht="15.75" hidden="1" customHeight="1" x14ac:dyDescent="0.2">
      <c r="M189" s="411"/>
      <c r="N189" s="169"/>
      <c r="O189" s="169"/>
      <c r="P189" s="169"/>
    </row>
    <row r="190" spans="13:16" ht="15.75" hidden="1" customHeight="1" x14ac:dyDescent="0.2">
      <c r="M190" s="411"/>
      <c r="N190" s="169"/>
      <c r="O190" s="169"/>
      <c r="P190" s="169"/>
    </row>
    <row r="191" spans="13:16" ht="15.75" hidden="1" customHeight="1" x14ac:dyDescent="0.2">
      <c r="M191" s="411"/>
      <c r="N191" s="169"/>
      <c r="O191" s="169"/>
      <c r="P191" s="169"/>
    </row>
    <row r="192" spans="13:16" ht="15.75" hidden="1" customHeight="1" x14ac:dyDescent="0.2">
      <c r="M192" s="411"/>
      <c r="N192" s="169"/>
      <c r="O192" s="169"/>
      <c r="P192" s="169"/>
    </row>
    <row r="193" spans="13:16" ht="15.75" hidden="1" customHeight="1" x14ac:dyDescent="0.2">
      <c r="M193" s="411"/>
      <c r="N193" s="169"/>
      <c r="O193" s="169"/>
      <c r="P193" s="169"/>
    </row>
    <row r="194" spans="13:16" ht="15.75" hidden="1" customHeight="1" x14ac:dyDescent="0.2">
      <c r="M194" s="411"/>
      <c r="N194" s="169"/>
      <c r="O194" s="169"/>
      <c r="P194" s="169"/>
    </row>
    <row r="195" spans="13:16" ht="15.75" hidden="1" customHeight="1" x14ac:dyDescent="0.2">
      <c r="M195" s="411"/>
      <c r="N195" s="169"/>
      <c r="O195" s="169"/>
      <c r="P195" s="169"/>
    </row>
    <row r="196" spans="13:16" ht="15.75" hidden="1" customHeight="1" x14ac:dyDescent="0.2">
      <c r="M196" s="411"/>
      <c r="N196" s="169"/>
      <c r="O196" s="169"/>
      <c r="P196" s="169"/>
    </row>
    <row r="197" spans="13:16" ht="15.75" hidden="1" customHeight="1" x14ac:dyDescent="0.2">
      <c r="M197" s="411"/>
      <c r="N197" s="169"/>
      <c r="O197" s="169"/>
      <c r="P197" s="169"/>
    </row>
    <row r="198" spans="13:16" ht="15.75" hidden="1" customHeight="1" x14ac:dyDescent="0.2">
      <c r="M198" s="411"/>
      <c r="N198" s="169"/>
      <c r="O198" s="169"/>
      <c r="P198" s="169"/>
    </row>
    <row r="199" spans="13:16" ht="15.75" hidden="1" customHeight="1" x14ac:dyDescent="0.2">
      <c r="M199" s="411"/>
      <c r="N199" s="169"/>
      <c r="O199" s="169"/>
      <c r="P199" s="169"/>
    </row>
    <row r="200" spans="13:16" ht="15.75" hidden="1" customHeight="1" x14ac:dyDescent="0.2">
      <c r="M200" s="411"/>
      <c r="N200" s="169"/>
      <c r="O200" s="169"/>
      <c r="P200" s="169"/>
    </row>
    <row r="201" spans="13:16" ht="15.75" hidden="1" customHeight="1" x14ac:dyDescent="0.2">
      <c r="M201" s="411"/>
      <c r="N201" s="169"/>
      <c r="O201" s="169"/>
      <c r="P201" s="169"/>
    </row>
    <row r="202" spans="13:16" ht="15.75" hidden="1" customHeight="1" x14ac:dyDescent="0.2">
      <c r="M202" s="411"/>
      <c r="N202" s="169"/>
      <c r="O202" s="169"/>
      <c r="P202" s="169"/>
    </row>
    <row r="203" spans="13:16" ht="15.75" hidden="1" customHeight="1" x14ac:dyDescent="0.2">
      <c r="M203" s="411"/>
      <c r="N203" s="169"/>
      <c r="O203" s="169"/>
      <c r="P203" s="169"/>
    </row>
    <row r="204" spans="13:16" ht="15.75" hidden="1" customHeight="1" x14ac:dyDescent="0.2">
      <c r="M204" s="411"/>
      <c r="N204" s="169"/>
      <c r="O204" s="169"/>
      <c r="P204" s="169"/>
    </row>
    <row r="205" spans="13:16" ht="15.75" hidden="1" customHeight="1" x14ac:dyDescent="0.2">
      <c r="M205" s="411"/>
      <c r="N205" s="169"/>
      <c r="O205" s="169"/>
      <c r="P205" s="169"/>
    </row>
    <row r="206" spans="13:16" ht="15.75" hidden="1" customHeight="1" x14ac:dyDescent="0.2">
      <c r="M206" s="411"/>
      <c r="N206" s="169"/>
      <c r="O206" s="169"/>
      <c r="P206" s="169"/>
    </row>
    <row r="207" spans="13:16" ht="15.75" hidden="1" customHeight="1" x14ac:dyDescent="0.2">
      <c r="M207" s="411"/>
      <c r="N207" s="169"/>
      <c r="O207" s="169"/>
      <c r="P207" s="169"/>
    </row>
    <row r="208" spans="13:16" ht="15.75" hidden="1" customHeight="1" x14ac:dyDescent="0.2">
      <c r="M208" s="411"/>
      <c r="N208" s="169"/>
      <c r="O208" s="169"/>
      <c r="P208" s="169"/>
    </row>
    <row r="209" spans="13:18" ht="15.75" hidden="1" customHeight="1" x14ac:dyDescent="0.2">
      <c r="M209" s="411"/>
      <c r="N209" s="169"/>
      <c r="O209" s="169"/>
      <c r="P209" s="169"/>
    </row>
    <row r="210" spans="13:18" ht="15.75" hidden="1" customHeight="1" x14ac:dyDescent="0.2">
      <c r="M210" s="411"/>
      <c r="N210" s="169"/>
      <c r="O210" s="169"/>
      <c r="P210" s="169"/>
    </row>
    <row r="211" spans="13:18" ht="15.75" hidden="1" customHeight="1" x14ac:dyDescent="0.2">
      <c r="M211" s="411"/>
      <c r="N211" s="169"/>
      <c r="O211" s="169"/>
      <c r="P211" s="169"/>
    </row>
    <row r="212" spans="13:18" ht="15.75" hidden="1" customHeight="1" x14ac:dyDescent="0.2">
      <c r="M212" s="411"/>
      <c r="N212" s="169"/>
      <c r="O212" s="169"/>
      <c r="P212" s="169"/>
    </row>
    <row r="213" spans="13:18" ht="15.75" hidden="1" customHeight="1" x14ac:dyDescent="0.2">
      <c r="M213" s="411"/>
      <c r="N213" s="169"/>
      <c r="O213" s="169"/>
      <c r="P213" s="169"/>
    </row>
    <row r="214" spans="13:18" ht="15.75" hidden="1" customHeight="1" x14ac:dyDescent="0.2">
      <c r="M214" s="411"/>
      <c r="N214" s="169"/>
      <c r="O214" s="169"/>
      <c r="P214" s="169"/>
    </row>
    <row r="215" spans="13:18" ht="15.75" hidden="1" customHeight="1" x14ac:dyDescent="0.2">
      <c r="M215" s="411"/>
      <c r="N215" s="169"/>
      <c r="O215" s="169"/>
      <c r="P215" s="169"/>
    </row>
    <row r="216" spans="13:18" ht="15.75" hidden="1" customHeight="1" x14ac:dyDescent="0.2">
      <c r="M216" s="411"/>
      <c r="N216" s="169"/>
      <c r="O216" s="169"/>
      <c r="P216" s="169"/>
    </row>
    <row r="217" spans="13:18" ht="15.75" hidden="1" customHeight="1" x14ac:dyDescent="0.2">
      <c r="M217" s="411"/>
      <c r="N217" s="169"/>
      <c r="O217" s="169"/>
      <c r="P217" s="169"/>
    </row>
    <row r="218" spans="13:18" ht="15.75" hidden="1" customHeight="1" x14ac:dyDescent="0.2">
      <c r="M218" s="411"/>
      <c r="N218" s="169"/>
      <c r="O218" s="169"/>
      <c r="P218" s="169"/>
    </row>
    <row r="219" spans="13:18" ht="15.75" hidden="1" customHeight="1" x14ac:dyDescent="0.2">
      <c r="M219" s="411"/>
      <c r="N219" s="169"/>
      <c r="O219" s="169"/>
      <c r="P219" s="169"/>
    </row>
    <row r="220" spans="13:18" ht="15.75" hidden="1" customHeight="1" x14ac:dyDescent="0.2">
      <c r="M220" s="411"/>
      <c r="N220" s="169"/>
      <c r="O220" s="169"/>
      <c r="P220" s="169"/>
    </row>
    <row r="221" spans="13:18" ht="3" customHeight="1" x14ac:dyDescent="0.2">
      <c r="M221" s="376"/>
      <c r="N221" s="377"/>
      <c r="O221" s="377"/>
      <c r="P221" s="377"/>
      <c r="Q221" s="377"/>
      <c r="R221" s="378"/>
    </row>
    <row r="222" spans="13:18" ht="15.75" hidden="1" customHeight="1" x14ac:dyDescent="0.2"/>
    <row r="223" spans="13:18" ht="15.75" hidden="1" customHeight="1" x14ac:dyDescent="0.2"/>
    <row r="224" spans="13:18"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48576" ht="1" hidden="1" customHeight="1" x14ac:dyDescent="0.2"/>
  </sheetData>
  <mergeCells count="236">
    <mergeCell ref="D7:F7"/>
    <mergeCell ref="D8:F8"/>
    <mergeCell ref="D9:F9"/>
    <mergeCell ref="D10:F10"/>
    <mergeCell ref="D11:F11"/>
    <mergeCell ref="D12:F12"/>
    <mergeCell ref="D13:F13"/>
    <mergeCell ref="D14:F14"/>
    <mergeCell ref="D15:F15"/>
    <mergeCell ref="G4:G6"/>
    <mergeCell ref="M172:P172"/>
    <mergeCell ref="M173:P173"/>
    <mergeCell ref="M174:P174"/>
    <mergeCell ref="M175:P175"/>
    <mergeCell ref="M176:P176"/>
    <mergeCell ref="M177:P177"/>
    <mergeCell ref="M154:P154"/>
    <mergeCell ref="M155:P155"/>
    <mergeCell ref="M156:P156"/>
    <mergeCell ref="M157:P157"/>
    <mergeCell ref="M158:P158"/>
    <mergeCell ref="M159:P159"/>
    <mergeCell ref="M160:P160"/>
    <mergeCell ref="M161:P161"/>
    <mergeCell ref="M162:P162"/>
    <mergeCell ref="M145:P145"/>
    <mergeCell ref="M146:P146"/>
    <mergeCell ref="M147:P147"/>
    <mergeCell ref="M148:P148"/>
    <mergeCell ref="M149:P149"/>
    <mergeCell ref="M150:P150"/>
    <mergeCell ref="M112:P112"/>
    <mergeCell ref="M113:P113"/>
    <mergeCell ref="D4:F6"/>
    <mergeCell ref="M178:P178"/>
    <mergeCell ref="M163:P163"/>
    <mergeCell ref="M164:P164"/>
    <mergeCell ref="M165:P165"/>
    <mergeCell ref="M166:P166"/>
    <mergeCell ref="M167:P167"/>
    <mergeCell ref="M168:P168"/>
    <mergeCell ref="M169:P169"/>
    <mergeCell ref="M170:P170"/>
    <mergeCell ref="M171:P171"/>
    <mergeCell ref="M128:P128"/>
    <mergeCell ref="M129:P129"/>
    <mergeCell ref="M119:P119"/>
    <mergeCell ref="M120:P120"/>
    <mergeCell ref="M121:P121"/>
    <mergeCell ref="M122:P122"/>
    <mergeCell ref="M123:P123"/>
    <mergeCell ref="M124:P124"/>
    <mergeCell ref="M125:P125"/>
    <mergeCell ref="M126:P126"/>
    <mergeCell ref="M127:P127"/>
    <mergeCell ref="M110:P110"/>
    <mergeCell ref="M111:P111"/>
    <mergeCell ref="M201:P201"/>
    <mergeCell ref="M202:P202"/>
    <mergeCell ref="M203:P203"/>
    <mergeCell ref="M204:P204"/>
    <mergeCell ref="M205:P205"/>
    <mergeCell ref="M206:P206"/>
    <mergeCell ref="M214:P214"/>
    <mergeCell ref="M215:P215"/>
    <mergeCell ref="M216:P216"/>
    <mergeCell ref="M217:P217"/>
    <mergeCell ref="M218:P218"/>
    <mergeCell ref="M219:P219"/>
    <mergeCell ref="M220:P220"/>
    <mergeCell ref="M207:P207"/>
    <mergeCell ref="M208:P208"/>
    <mergeCell ref="M209:P209"/>
    <mergeCell ref="M210:P210"/>
    <mergeCell ref="M211:P211"/>
    <mergeCell ref="M212:P212"/>
    <mergeCell ref="M213:P213"/>
    <mergeCell ref="M193:P193"/>
    <mergeCell ref="M194:P194"/>
    <mergeCell ref="M195:P195"/>
    <mergeCell ref="M196:P196"/>
    <mergeCell ref="M197:P197"/>
    <mergeCell ref="M198:P198"/>
    <mergeCell ref="M199:P199"/>
    <mergeCell ref="M200:P200"/>
    <mergeCell ref="M183:P183"/>
    <mergeCell ref="M184:P184"/>
    <mergeCell ref="M185:P185"/>
    <mergeCell ref="M186:P186"/>
    <mergeCell ref="M187:P187"/>
    <mergeCell ref="M188:P188"/>
    <mergeCell ref="M189:P189"/>
    <mergeCell ref="M190:P190"/>
    <mergeCell ref="M191:P191"/>
    <mergeCell ref="M192:P192"/>
    <mergeCell ref="M179:P179"/>
    <mergeCell ref="M180:P180"/>
    <mergeCell ref="M181:P181"/>
    <mergeCell ref="M182:P182"/>
    <mergeCell ref="M130:P130"/>
    <mergeCell ref="M131:P131"/>
    <mergeCell ref="M132:P132"/>
    <mergeCell ref="M133:P133"/>
    <mergeCell ref="M134:P134"/>
    <mergeCell ref="M135:P135"/>
    <mergeCell ref="M136:P136"/>
    <mergeCell ref="M137:P137"/>
    <mergeCell ref="M138:P138"/>
    <mergeCell ref="M139:P139"/>
    <mergeCell ref="M140:P140"/>
    <mergeCell ref="M141:P141"/>
    <mergeCell ref="M142:P142"/>
    <mergeCell ref="M143:P143"/>
    <mergeCell ref="M144:P144"/>
    <mergeCell ref="M151:P151"/>
    <mergeCell ref="M152:P152"/>
    <mergeCell ref="M153:P153"/>
    <mergeCell ref="M114:P114"/>
    <mergeCell ref="M115:P115"/>
    <mergeCell ref="M116:P116"/>
    <mergeCell ref="M117:P117"/>
    <mergeCell ref="M118:P118"/>
    <mergeCell ref="M101:P101"/>
    <mergeCell ref="M102:P102"/>
    <mergeCell ref="M103:P103"/>
    <mergeCell ref="M104:P104"/>
    <mergeCell ref="M105:P105"/>
    <mergeCell ref="M106:P106"/>
    <mergeCell ref="M107:P107"/>
    <mergeCell ref="M108:P108"/>
    <mergeCell ref="M109:P109"/>
    <mergeCell ref="M92:P92"/>
    <mergeCell ref="M93:P93"/>
    <mergeCell ref="M94:P94"/>
    <mergeCell ref="M95:P95"/>
    <mergeCell ref="M96:P96"/>
    <mergeCell ref="M97:P97"/>
    <mergeCell ref="M98:P98"/>
    <mergeCell ref="M99:P99"/>
    <mergeCell ref="M100:P100"/>
    <mergeCell ref="M83:P83"/>
    <mergeCell ref="M84:P84"/>
    <mergeCell ref="M85:P85"/>
    <mergeCell ref="M86:P86"/>
    <mergeCell ref="M87:P87"/>
    <mergeCell ref="M88:P88"/>
    <mergeCell ref="M89:P89"/>
    <mergeCell ref="M90:P90"/>
    <mergeCell ref="M91:P91"/>
    <mergeCell ref="M74:P74"/>
    <mergeCell ref="M75:P75"/>
    <mergeCell ref="M76:P76"/>
    <mergeCell ref="M77:P77"/>
    <mergeCell ref="M78:P78"/>
    <mergeCell ref="M79:P79"/>
    <mergeCell ref="M80:P80"/>
    <mergeCell ref="M81:P81"/>
    <mergeCell ref="M82:P82"/>
    <mergeCell ref="M65:P65"/>
    <mergeCell ref="M66:P66"/>
    <mergeCell ref="M67:P67"/>
    <mergeCell ref="M68:P68"/>
    <mergeCell ref="M69:P69"/>
    <mergeCell ref="M70:P70"/>
    <mergeCell ref="M71:P71"/>
    <mergeCell ref="M72:P72"/>
    <mergeCell ref="M73:P73"/>
    <mergeCell ref="M56:P56"/>
    <mergeCell ref="M57:P57"/>
    <mergeCell ref="M58:P58"/>
    <mergeCell ref="M59:P59"/>
    <mergeCell ref="M60:P60"/>
    <mergeCell ref="M61:P61"/>
    <mergeCell ref="M62:P62"/>
    <mergeCell ref="M63:P63"/>
    <mergeCell ref="M64:P64"/>
    <mergeCell ref="M47:P47"/>
    <mergeCell ref="M48:P48"/>
    <mergeCell ref="M49:P49"/>
    <mergeCell ref="M50:P50"/>
    <mergeCell ref="M51:P51"/>
    <mergeCell ref="M52:P52"/>
    <mergeCell ref="M53:P53"/>
    <mergeCell ref="M54:P54"/>
    <mergeCell ref="M55:P55"/>
    <mergeCell ref="M38:P38"/>
    <mergeCell ref="M39:P39"/>
    <mergeCell ref="M40:P40"/>
    <mergeCell ref="M41:P41"/>
    <mergeCell ref="M42:P42"/>
    <mergeCell ref="M43:P43"/>
    <mergeCell ref="M44:P44"/>
    <mergeCell ref="M45:P45"/>
    <mergeCell ref="M46:P46"/>
    <mergeCell ref="M29:P29"/>
    <mergeCell ref="M30:P30"/>
    <mergeCell ref="M31:P31"/>
    <mergeCell ref="M32:P32"/>
    <mergeCell ref="M33:P33"/>
    <mergeCell ref="M34:P34"/>
    <mergeCell ref="M35:P35"/>
    <mergeCell ref="M36:P36"/>
    <mergeCell ref="M37:P37"/>
    <mergeCell ref="M20:P20"/>
    <mergeCell ref="M21:P21"/>
    <mergeCell ref="M22:P22"/>
    <mergeCell ref="M23:P23"/>
    <mergeCell ref="M24:P24"/>
    <mergeCell ref="M25:P25"/>
    <mergeCell ref="M26:P26"/>
    <mergeCell ref="M27:P27"/>
    <mergeCell ref="M28:P28"/>
    <mergeCell ref="M221:R221"/>
    <mergeCell ref="M16:P16"/>
    <mergeCell ref="B2:P2"/>
    <mergeCell ref="B3:P3"/>
    <mergeCell ref="B4:B6"/>
    <mergeCell ref="C4:C6"/>
    <mergeCell ref="M4:P6"/>
    <mergeCell ref="B1:XFD1"/>
    <mergeCell ref="B16:G16"/>
    <mergeCell ref="H4:H5"/>
    <mergeCell ref="I4:J5"/>
    <mergeCell ref="K4:L5"/>
    <mergeCell ref="M7:P7"/>
    <mergeCell ref="M8:P8"/>
    <mergeCell ref="M9:P9"/>
    <mergeCell ref="M10:P10"/>
    <mergeCell ref="M11:P11"/>
    <mergeCell ref="M12:P12"/>
    <mergeCell ref="M13:P13"/>
    <mergeCell ref="M14:P14"/>
    <mergeCell ref="M15:P15"/>
    <mergeCell ref="M17:P17"/>
    <mergeCell ref="M18:P18"/>
    <mergeCell ref="M19:P19"/>
  </mergeCells>
  <conditionalFormatting sqref="G7:P15">
    <cfRule type="expression" dxfId="0" priority="1">
      <formula>$C7=0</formula>
    </cfRule>
  </conditionalFormatting>
  <pageMargins left="0.7" right="0.7" top="0.75" bottom="0.75" header="0" footer="0"/>
  <pageSetup orientation="landscape"/>
  <extLst>
    <ext xmlns:x14="http://schemas.microsoft.com/office/spreadsheetml/2009/9/main" uri="{78C0D931-6437-407d-A8EE-F0AAD7539E65}">
      <x14:conditionalFormattings>
        <x14:conditionalFormatting xmlns:xm="http://schemas.microsoft.com/office/excel/2006/main">
          <x14:cfRule type="expression" priority="2" id="{1867124F-36F0-BC4E-B5B2-4F3FD6F2A1C5}">
            <xm:f>$C7='Lists '!$D$6</xm:f>
            <x14:dxf>
              <fill>
                <patternFill>
                  <bgColor theme="2" tint="-0.14996795556505021"/>
                </patternFill>
              </fill>
            </x14:dxf>
          </x14:cfRule>
          <xm:sqref>G7:G15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r:uid="{00000000-0002-0000-0300-000000000000}">
          <x14:formula1>
            <xm:f>'Lists '!$D$4:$D$10</xm:f>
          </x14:formula1>
          <xm:sqref>C7:C15</xm:sqref>
        </x14:dataValidation>
        <x14:dataValidation type="list" allowBlank="1" showInputMessage="1" showErrorMessage="1" xr:uid="{12AC0A4F-A39D-5041-9085-8046ACFE7E74}">
          <x14:formula1>
            <xm:f>'Lists '!$J$4:$J$6</xm:f>
          </x14:formula1>
          <xm:sqref>K7:K15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J1000"/>
  <sheetViews>
    <sheetView topLeftCell="C1" workbookViewId="0">
      <selection activeCell="F15" sqref="F15"/>
    </sheetView>
  </sheetViews>
  <sheetFormatPr baseColWidth="10" defaultColWidth="12.6640625" defaultRowHeight="15" customHeight="1" x14ac:dyDescent="0.2"/>
  <cols>
    <col min="1" max="1" width="19.1640625" customWidth="1"/>
    <col min="2" max="2" width="32.5" customWidth="1"/>
    <col min="3" max="3" width="39.1640625" customWidth="1"/>
    <col min="4" max="4" width="52" customWidth="1"/>
    <col min="5" max="5" width="70" customWidth="1"/>
    <col min="6" max="9" width="8.83203125" customWidth="1"/>
    <col min="10" max="10" width="37.1640625" customWidth="1"/>
    <col min="11" max="26" width="8.83203125" customWidth="1"/>
  </cols>
  <sheetData>
    <row r="3" spans="1:10" ht="29.25" customHeight="1" x14ac:dyDescent="0.2">
      <c r="A3" s="67" t="s">
        <v>37</v>
      </c>
      <c r="B3" s="68" t="s">
        <v>38</v>
      </c>
      <c r="C3" s="68" t="s">
        <v>39</v>
      </c>
      <c r="D3" s="69" t="s">
        <v>64</v>
      </c>
      <c r="E3" s="69" t="s">
        <v>66</v>
      </c>
      <c r="F3" s="69" t="s">
        <v>40</v>
      </c>
      <c r="G3" s="69" t="s">
        <v>41</v>
      </c>
      <c r="H3" s="69"/>
      <c r="J3" s="69" t="s">
        <v>68</v>
      </c>
    </row>
    <row r="4" spans="1:10" ht="46" x14ac:dyDescent="0.2">
      <c r="A4" s="67" t="s">
        <v>42</v>
      </c>
      <c r="B4" s="67" t="s">
        <v>43</v>
      </c>
      <c r="C4" s="67" t="s">
        <v>44</v>
      </c>
      <c r="D4" s="67" t="s">
        <v>11</v>
      </c>
      <c r="E4" s="105" t="s">
        <v>99</v>
      </c>
      <c r="F4" s="70">
        <v>2015</v>
      </c>
      <c r="G4" s="70">
        <v>2029</v>
      </c>
      <c r="H4" s="71"/>
      <c r="J4" s="70" t="s">
        <v>69</v>
      </c>
    </row>
    <row r="5" spans="1:10" ht="46" x14ac:dyDescent="0.2">
      <c r="A5" s="67" t="s">
        <v>45</v>
      </c>
      <c r="B5" s="67" t="s">
        <v>46</v>
      </c>
      <c r="C5" s="67" t="s">
        <v>47</v>
      </c>
      <c r="D5" s="67" t="s">
        <v>12</v>
      </c>
      <c r="E5" s="105" t="s">
        <v>100</v>
      </c>
      <c r="F5" s="70">
        <v>2016</v>
      </c>
      <c r="G5" s="70">
        <v>2030</v>
      </c>
      <c r="H5" s="71"/>
      <c r="J5" s="70" t="s">
        <v>70</v>
      </c>
    </row>
    <row r="6" spans="1:10" x14ac:dyDescent="0.2">
      <c r="A6" s="67" t="s">
        <v>48</v>
      </c>
      <c r="B6" s="67" t="s">
        <v>48</v>
      </c>
      <c r="C6" s="67" t="s">
        <v>49</v>
      </c>
      <c r="D6" s="67" t="s">
        <v>13</v>
      </c>
      <c r="E6" s="67" t="s">
        <v>101</v>
      </c>
      <c r="F6" s="70">
        <v>2017</v>
      </c>
      <c r="G6" s="70">
        <v>2031</v>
      </c>
      <c r="H6" s="71"/>
      <c r="J6" s="70" t="s">
        <v>71</v>
      </c>
    </row>
    <row r="7" spans="1:10" x14ac:dyDescent="0.2">
      <c r="A7" s="67" t="s">
        <v>50</v>
      </c>
      <c r="B7" s="67" t="s">
        <v>51</v>
      </c>
      <c r="D7" s="67" t="s">
        <v>84</v>
      </c>
      <c r="E7" s="67" t="s">
        <v>102</v>
      </c>
      <c r="F7" s="70">
        <v>2018</v>
      </c>
      <c r="G7" s="70">
        <v>2032</v>
      </c>
    </row>
    <row r="8" spans="1:10" x14ac:dyDescent="0.2">
      <c r="A8" s="67"/>
      <c r="B8" s="67" t="s">
        <v>52</v>
      </c>
      <c r="D8" s="67" t="s">
        <v>109</v>
      </c>
      <c r="E8" t="s">
        <v>110</v>
      </c>
      <c r="F8" s="70">
        <v>2019</v>
      </c>
      <c r="G8" s="70">
        <v>2033</v>
      </c>
    </row>
    <row r="9" spans="1:10" x14ac:dyDescent="0.2">
      <c r="A9" s="57"/>
      <c r="B9" s="67" t="s">
        <v>136</v>
      </c>
      <c r="D9" s="67" t="s">
        <v>85</v>
      </c>
      <c r="E9" t="s">
        <v>86</v>
      </c>
      <c r="F9" s="70">
        <v>2020</v>
      </c>
      <c r="G9" s="70">
        <v>2034</v>
      </c>
    </row>
    <row r="10" spans="1:10" x14ac:dyDescent="0.2">
      <c r="A10" s="57"/>
      <c r="B10" s="67" t="s">
        <v>135</v>
      </c>
      <c r="D10" s="67"/>
      <c r="F10" s="70">
        <v>2021</v>
      </c>
      <c r="G10" s="70">
        <v>2035</v>
      </c>
    </row>
    <row r="11" spans="1:10" x14ac:dyDescent="0.2">
      <c r="A11" s="57"/>
      <c r="B11" s="67" t="s">
        <v>115</v>
      </c>
      <c r="F11" s="70">
        <v>2022</v>
      </c>
      <c r="G11" s="70">
        <v>2036</v>
      </c>
    </row>
    <row r="12" spans="1:10" x14ac:dyDescent="0.2">
      <c r="A12" s="57"/>
      <c r="B12" s="67" t="s">
        <v>118</v>
      </c>
      <c r="F12" s="70">
        <v>2023</v>
      </c>
      <c r="G12" s="70">
        <v>2037</v>
      </c>
    </row>
    <row r="13" spans="1:10" x14ac:dyDescent="0.2">
      <c r="B13" s="67" t="s">
        <v>116</v>
      </c>
      <c r="F13" s="70">
        <v>2024</v>
      </c>
      <c r="G13" s="70">
        <v>2038</v>
      </c>
    </row>
    <row r="14" spans="1:10" x14ac:dyDescent="0.2">
      <c r="B14" s="67" t="s">
        <v>120</v>
      </c>
      <c r="F14" s="70">
        <v>2025</v>
      </c>
      <c r="G14" s="70">
        <v>2039</v>
      </c>
    </row>
    <row r="15" spans="1:10" x14ac:dyDescent="0.2">
      <c r="B15" s="67" t="s">
        <v>117</v>
      </c>
      <c r="G15" s="70">
        <v>2040</v>
      </c>
    </row>
    <row r="16" spans="1:10" ht="15" customHeight="1" x14ac:dyDescent="0.2">
      <c r="B16" s="67" t="s">
        <v>62</v>
      </c>
      <c r="G16" s="70">
        <v>2041</v>
      </c>
    </row>
    <row r="17" spans="7:7" ht="15" customHeight="1" x14ac:dyDescent="0.2">
      <c r="G17" s="70">
        <v>2042</v>
      </c>
    </row>
    <row r="18" spans="7:7" ht="15" customHeight="1" x14ac:dyDescent="0.2">
      <c r="G18" s="70">
        <v>2043</v>
      </c>
    </row>
    <row r="19" spans="7:7" ht="15" customHeight="1" x14ac:dyDescent="0.2">
      <c r="G19" s="70">
        <v>2044</v>
      </c>
    </row>
    <row r="20" spans="7:7" ht="15" customHeight="1" x14ac:dyDescent="0.2">
      <c r="G20" s="70">
        <v>2045</v>
      </c>
    </row>
    <row r="21" spans="7:7" ht="15.75" customHeight="1" x14ac:dyDescent="0.2">
      <c r="G21" s="70">
        <v>2046</v>
      </c>
    </row>
    <row r="22" spans="7:7" ht="15.75" customHeight="1" x14ac:dyDescent="0.2">
      <c r="G22" s="70">
        <v>2047</v>
      </c>
    </row>
    <row r="23" spans="7:7" ht="15.75" customHeight="1" x14ac:dyDescent="0.2">
      <c r="G23" s="70">
        <v>2048</v>
      </c>
    </row>
    <row r="24" spans="7:7" ht="15.75" customHeight="1" x14ac:dyDescent="0.2">
      <c r="G24" s="70">
        <v>2049</v>
      </c>
    </row>
    <row r="25" spans="7:7" ht="15.75" customHeight="1" x14ac:dyDescent="0.2">
      <c r="G25" s="70">
        <v>2050</v>
      </c>
    </row>
    <row r="26" spans="7:7" ht="15.75" customHeight="1" x14ac:dyDescent="0.2"/>
    <row r="27" spans="7:7" ht="15.75" customHeight="1" x14ac:dyDescent="0.2"/>
    <row r="28" spans="7:7" ht="15.75" customHeight="1" x14ac:dyDescent="0.2"/>
    <row r="29" spans="7:7" ht="15.75" customHeight="1" x14ac:dyDescent="0.2"/>
    <row r="30" spans="7:7" ht="15.75" customHeight="1" x14ac:dyDescent="0.2"/>
    <row r="31" spans="7:7" ht="15.75" customHeight="1" x14ac:dyDescent="0.2"/>
    <row r="32" spans="7:7"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Cover Page</vt:lpstr>
      <vt:lpstr>Version History</vt:lpstr>
      <vt:lpstr>Instructions</vt:lpstr>
      <vt:lpstr>Activities &amp; Targets</vt:lpstr>
      <vt:lpstr>Chemicals GHG Data</vt:lpstr>
      <vt:lpstr>Lists </vt:lpstr>
      <vt:lpstr>list_by</vt:lpstr>
      <vt:lpstr>list_ty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Abhilash Desu</dc:creator>
  <cp:keywords/>
  <dc:description/>
  <cp:lastModifiedBy>Fernando Arellano</cp:lastModifiedBy>
  <dcterms:created xsi:type="dcterms:W3CDTF">2024-03-22T13:52:47Z</dcterms:created>
  <dcterms:modified xsi:type="dcterms:W3CDTF">2026-01-16T18:08:24Z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0x0101004201438DB101EA42925071408F0E6BE6</vt:lpwstr>
  </property>
</Properties>
</file>